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ЭтаКнига" defaultThemeVersion="124226"/>
  <bookViews>
    <workbookView xWindow="240" yWindow="348" windowWidth="14808" windowHeight="7776" tabRatio="969" firstSheet="66" activeTab="82"/>
  </bookViews>
  <sheets>
    <sheet name="Пр I_1_N" sheetId="63" r:id="rId1"/>
    <sheet name="Пр I_2_N" sheetId="64" r:id="rId2"/>
    <sheet name="Пр I_3_N" sheetId="65" r:id="rId3"/>
    <sheet name="Пр I_4_N" sheetId="66" r:id="rId4"/>
    <sheet name="Пр I_5_N " sheetId="67" r:id="rId5"/>
    <sheet name="Пр I_6_N" sheetId="68" r:id="rId6"/>
    <sheet name="Пр I_7_N" sheetId="69" r:id="rId7"/>
    <sheet name="Пр I_8_N" sheetId="70" r:id="rId8"/>
    <sheet name="Пр I_8 (2)" sheetId="119" state="hidden" r:id="rId9"/>
    <sheet name="Пр I_4" sheetId="21" r:id="rId10"/>
    <sheet name="Пр I_6" sheetId="25" r:id="rId11"/>
    <sheet name="Пр I_5" sheetId="23" r:id="rId12"/>
    <sheet name="Пр I_8" sheetId="28" r:id="rId13"/>
    <sheet name="Пр I_2" sheetId="19" r:id="rId14"/>
    <sheet name="Пр I_9" sheetId="49" r:id="rId15"/>
    <sheet name="Пр I_10" sheetId="50" r:id="rId16"/>
    <sheet name="Пр I_13" sheetId="54" r:id="rId17"/>
    <sheet name="Пр I_14" sheetId="34" r:id="rId18"/>
    <sheet name="Пр I_15" sheetId="35" r:id="rId19"/>
    <sheet name="Пр I_17" sheetId="37" r:id="rId20"/>
    <sheet name="Пр I_1_К" sheetId="72" r:id="rId21"/>
    <sheet name="Пр I_9_К" sheetId="73" r:id="rId22"/>
    <sheet name="Пр I_14_К" sheetId="74" r:id="rId23"/>
    <sheet name="Пр I_17_К " sheetId="75" r:id="rId24"/>
    <sheet name="Пр I_9_N" sheetId="76" r:id="rId25"/>
    <sheet name="Пр I_10_N" sheetId="77" r:id="rId26"/>
    <sheet name="Пр Н_2" sheetId="78" r:id="rId27"/>
    <sheet name="Пр I_1" sheetId="1" r:id="rId28"/>
    <sheet name="Пр I_3" sheetId="20" r:id="rId29"/>
    <sheet name="Пр I_7" sheetId="26" r:id="rId30"/>
    <sheet name="Пр I_11" sheetId="51" r:id="rId31"/>
    <sheet name="Пр I_12" sheetId="52" r:id="rId32"/>
    <sheet name="Пр I_16" sheetId="36" r:id="rId33"/>
    <sheet name="Пр I_18" sheetId="38" r:id="rId34"/>
    <sheet name="Пр I_2_К" sheetId="79" r:id="rId35"/>
    <sheet name="Пр I_6_К" sheetId="80" r:id="rId36"/>
    <sheet name="Пр I_11_N" sheetId="81" r:id="rId37"/>
    <sheet name="Пр I_12_N " sheetId="82" r:id="rId38"/>
    <sheet name="Пр I_13_N" sheetId="83" r:id="rId39"/>
    <sheet name="Пр I_14_N" sheetId="84" r:id="rId40"/>
    <sheet name="Пр I_15_N" sheetId="85" r:id="rId41"/>
    <sheet name="Пр I_19" sheetId="39" r:id="rId42"/>
    <sheet name="Пр I_20" sheetId="40" r:id="rId43"/>
    <sheet name="Пр I_21" sheetId="55" r:id="rId44"/>
    <sheet name="Пр I_22" sheetId="56" r:id="rId45"/>
    <sheet name="Пр I_23" sheetId="57" r:id="rId46"/>
    <sheet name="Пр I_24" sheetId="58" r:id="rId47"/>
    <sheet name="Пр I_25" sheetId="59" r:id="rId48"/>
    <sheet name="Пр I_26" sheetId="60" r:id="rId49"/>
    <sheet name="Пр I_27" sheetId="61" r:id="rId50"/>
    <sheet name="Пр I_28" sheetId="62" r:id="rId51"/>
    <sheet name="Пр I_18_K " sheetId="87" r:id="rId52"/>
    <sheet name="Пр I_19_K" sheetId="88" r:id="rId53"/>
    <sheet name="Пр I_20_K" sheetId="89" r:id="rId54"/>
    <sheet name="Пр I_21_K" sheetId="90" r:id="rId55"/>
    <sheet name="Пр I_22_K" sheetId="91" r:id="rId56"/>
    <sheet name="Пр I_23_K" sheetId="92" r:id="rId57"/>
    <sheet name="Пр I_24_K" sheetId="93" r:id="rId58"/>
    <sheet name="Пр I_25_K" sheetId="94" r:id="rId59"/>
    <sheet name="Пр I_26_K" sheetId="95" r:id="rId60"/>
    <sheet name="Пр I_27_K" sheetId="96" r:id="rId61"/>
    <sheet name="Пр I_28_K" sheetId="97" r:id="rId62"/>
    <sheet name="Пр I_29_K" sheetId="98" r:id="rId63"/>
    <sheet name="Пр I_30_K" sheetId="99" r:id="rId64"/>
    <sheet name="Пр I_31_K" sheetId="100" r:id="rId65"/>
    <sheet name="Пр I_32_K" sheetId="101" r:id="rId66"/>
    <sheet name="Пр I_33_K" sheetId="102" r:id="rId67"/>
    <sheet name="Пр I_34_K" sheetId="103" r:id="rId68"/>
    <sheet name="Пр I_35_K" sheetId="104" r:id="rId69"/>
    <sheet name="Пр I_36_K" sheetId="105" r:id="rId70"/>
    <sheet name="Пр I_38_K" sheetId="106" r:id="rId71"/>
    <sheet name="Пр I_16_N" sheetId="107" r:id="rId72"/>
    <sheet name="Пр I_17_N" sheetId="108" r:id="rId73"/>
    <sheet name="Пр I_18_N" sheetId="109" r:id="rId74"/>
    <sheet name="Пр I_19_N" sheetId="110" r:id="rId75"/>
    <sheet name="Пр I_20_N" sheetId="111" r:id="rId76"/>
    <sheet name="Пр I_21_N" sheetId="112" r:id="rId77"/>
    <sheet name="Пр I_22_N" sheetId="113" r:id="rId78"/>
    <sheet name="Пр I_23_N" sheetId="114" r:id="rId79"/>
    <sheet name="Пр I_24_N" sheetId="115" r:id="rId80"/>
    <sheet name="Пр I_25_N" sheetId="116" r:id="rId81"/>
    <sheet name="Пр I_26_N" sheetId="117" r:id="rId82"/>
    <sheet name="Пр I_27_N" sheetId="118" r:id="rId83"/>
  </sheets>
  <externalReferences>
    <externalReference r:id="rId84"/>
  </externalReferences>
  <definedNames>
    <definedName name="_xlnm.Print_Area" localSheetId="27">'Пр I_1'!$B$1:$H$130</definedName>
    <definedName name="_xlnm.Print_Area" localSheetId="0">'Пр I_1_N'!$B$1:$H$130</definedName>
    <definedName name="_xlnm.Print_Area" localSheetId="20">'Пр I_1_К'!$B$1:$H$130</definedName>
    <definedName name="_xlnm.Print_Area" localSheetId="15">'Пр I_10'!$B$1:$H$130</definedName>
    <definedName name="_xlnm.Print_Area" localSheetId="25">'Пр I_10_N'!$B$1:$H$132</definedName>
    <definedName name="_xlnm.Print_Area" localSheetId="30">'Пр I_11'!$B$1:$H$130</definedName>
    <definedName name="_xlnm.Print_Area" localSheetId="36">'Пр I_11_N'!$B$1:$H$130</definedName>
    <definedName name="_xlnm.Print_Area" localSheetId="31">'Пр I_12'!$B$1:$H$131</definedName>
    <definedName name="_xlnm.Print_Area" localSheetId="37">'Пр I_12_N '!$B$1:$H$130</definedName>
    <definedName name="_xlnm.Print_Area" localSheetId="16">'Пр I_13'!$B$1:$H$129</definedName>
    <definedName name="_xlnm.Print_Area" localSheetId="38">'Пр I_13_N'!$B$1:$H$130</definedName>
    <definedName name="_xlnm.Print_Area" localSheetId="17">'Пр I_14'!$B$1:$H$132</definedName>
    <definedName name="_xlnm.Print_Area" localSheetId="39">'Пр I_14_N'!$B$1:$H$130</definedName>
    <definedName name="_xlnm.Print_Area" localSheetId="22">'Пр I_14_К'!$B$1:$H$130</definedName>
    <definedName name="_xlnm.Print_Area" localSheetId="18">'Пр I_15'!$A:$H</definedName>
    <definedName name="_xlnm.Print_Area" localSheetId="40">'Пр I_15_N'!$B$1:$H$126</definedName>
    <definedName name="_xlnm.Print_Area" localSheetId="32">'Пр I_16'!$B$1:$H$130</definedName>
    <definedName name="_xlnm.Print_Area" localSheetId="71">'Пр I_16_N'!$B$1:$H$131</definedName>
    <definedName name="_xlnm.Print_Area" localSheetId="19">'Пр I_17'!$B$1:$H$131</definedName>
    <definedName name="_xlnm.Print_Area" localSheetId="72">'Пр I_17_N'!$B$1:$H$131</definedName>
    <definedName name="_xlnm.Print_Area" localSheetId="23">'Пр I_17_К '!$B$1:$H$130</definedName>
    <definedName name="_xlnm.Print_Area" localSheetId="33">'Пр I_18'!$B$1:$H$131</definedName>
    <definedName name="_xlnm.Print_Area" localSheetId="51">'Пр I_18_K '!$B$1:$H$131</definedName>
    <definedName name="_xlnm.Print_Area" localSheetId="73">'Пр I_18_N'!$B$1:$H$131</definedName>
    <definedName name="_xlnm.Print_Area" localSheetId="41">'Пр I_19'!$B$1:$H$131</definedName>
    <definedName name="_xlnm.Print_Area" localSheetId="52">'Пр I_19_K'!$B$1:$H$131</definedName>
    <definedName name="_xlnm.Print_Area" localSheetId="74">'Пр I_19_N'!$B$1:$H$131</definedName>
    <definedName name="_xlnm.Print_Area" localSheetId="13">'Пр I_2'!$B$1:$H$129</definedName>
    <definedName name="_xlnm.Print_Area" localSheetId="1">'Пр I_2_N'!$B$1:$H$130</definedName>
    <definedName name="_xlnm.Print_Area" localSheetId="34">'Пр I_2_К'!$B$1:$H$130</definedName>
    <definedName name="_xlnm.Print_Area" localSheetId="42">'Пр I_20'!$B$1:$H$131</definedName>
    <definedName name="_xlnm.Print_Area" localSheetId="53">'Пр I_20_K'!$B$1:$H$131</definedName>
    <definedName name="_xlnm.Print_Area" localSheetId="75">'Пр I_20_N'!$B$1:$H$131</definedName>
    <definedName name="_xlnm.Print_Area" localSheetId="43">'Пр I_21'!$B$1:$H$131</definedName>
    <definedName name="_xlnm.Print_Area" localSheetId="54">'Пр I_21_K'!$B$1:$H$131</definedName>
    <definedName name="_xlnm.Print_Area" localSheetId="76">'Пр I_21_N'!$B$1:$H$131</definedName>
    <definedName name="_xlnm.Print_Area" localSheetId="44">'Пр I_22'!$B$1:$H$131</definedName>
    <definedName name="_xlnm.Print_Area" localSheetId="55">'Пр I_22_K'!$B$1:$H$131</definedName>
    <definedName name="_xlnm.Print_Area" localSheetId="77">'Пр I_22_N'!$B$1:$H$131</definedName>
    <definedName name="_xlnm.Print_Area" localSheetId="45">'Пр I_23'!$B$1:$H$131</definedName>
    <definedName name="_xlnm.Print_Area" localSheetId="56">'Пр I_23_K'!$B$1:$H$131</definedName>
    <definedName name="_xlnm.Print_Area" localSheetId="78">'Пр I_23_N'!$B$1:$H$131</definedName>
    <definedName name="_xlnm.Print_Area" localSheetId="46">'Пр I_24'!$B$1:$H$131</definedName>
    <definedName name="_xlnm.Print_Area" localSheetId="57">'Пр I_24_K'!$B$1:$H$131</definedName>
    <definedName name="_xlnm.Print_Area" localSheetId="79">'Пр I_24_N'!$B$1:$H$131</definedName>
    <definedName name="_xlnm.Print_Area" localSheetId="47">'Пр I_25'!$B$1:$H$131</definedName>
    <definedName name="_xlnm.Print_Area" localSheetId="58">'Пр I_25_K'!$B$1:$H$131</definedName>
    <definedName name="_xlnm.Print_Area" localSheetId="80">'Пр I_25_N'!$B$1:$H$131</definedName>
    <definedName name="_xlnm.Print_Area" localSheetId="48">'Пр I_26'!$B$1:$H$131</definedName>
    <definedName name="_xlnm.Print_Area" localSheetId="59">'Пр I_26_K'!$B$1:$H$131</definedName>
    <definedName name="_xlnm.Print_Area" localSheetId="81">'Пр I_26_N'!$B$1:$H$131</definedName>
    <definedName name="_xlnm.Print_Area" localSheetId="49">'Пр I_27'!$B$1:$H$131</definedName>
    <definedName name="_xlnm.Print_Area" localSheetId="60">'Пр I_27_K'!$B$1:$H$131</definedName>
    <definedName name="_xlnm.Print_Area" localSheetId="82">'Пр I_27_N'!$B$1:$H$131</definedName>
    <definedName name="_xlnm.Print_Area" localSheetId="50">'Пр I_28'!$B$1:$H$131</definedName>
    <definedName name="_xlnm.Print_Area" localSheetId="61">'Пр I_28_K'!$B$1:$H$131</definedName>
    <definedName name="_xlnm.Print_Area" localSheetId="62">'Пр I_29_K'!$B$1:$H$131</definedName>
    <definedName name="_xlnm.Print_Area" localSheetId="28">'Пр I_3'!$B$1:$H$131</definedName>
    <definedName name="_xlnm.Print_Area" localSheetId="2">'Пр I_3_N'!$B$1:$H$130</definedName>
    <definedName name="_xlnm.Print_Area" localSheetId="63">'Пр I_30_K'!$B$1:$H$128</definedName>
    <definedName name="_xlnm.Print_Area" localSheetId="64">'Пр I_31_K'!$B$1:$H$128</definedName>
    <definedName name="_xlnm.Print_Area" localSheetId="65">'Пр I_32_K'!$B$1:$H$131</definedName>
    <definedName name="_xlnm.Print_Area" localSheetId="66">'Пр I_33_K'!$B$1:$H$131</definedName>
    <definedName name="_xlnm.Print_Area" localSheetId="67">'Пр I_34_K'!$B$1:$H$131</definedName>
    <definedName name="_xlnm.Print_Area" localSheetId="68">'Пр I_35_K'!$B$1:$H$131</definedName>
    <definedName name="_xlnm.Print_Area" localSheetId="69">'Пр I_36_K'!$B$1:$H$131</definedName>
    <definedName name="_xlnm.Print_Area" localSheetId="70">'Пр I_38_K'!$B$1:$H$131</definedName>
    <definedName name="_xlnm.Print_Area" localSheetId="9">'Пр I_4'!$B$1:$H$129</definedName>
    <definedName name="_xlnm.Print_Area" localSheetId="3">'Пр I_4_N'!$B$1:$H$130</definedName>
    <definedName name="_xlnm.Print_Area" localSheetId="11">'Пр I_5'!$B$1:$H$131</definedName>
    <definedName name="_xlnm.Print_Area" localSheetId="4">'Пр I_5_N '!$B$1:$H$130</definedName>
    <definedName name="_xlnm.Print_Area" localSheetId="10">'Пр I_6'!$B$1:$H$131</definedName>
    <definedName name="_xlnm.Print_Area" localSheetId="5">'Пр I_6_N'!$B$1:$I$130</definedName>
    <definedName name="_xlnm.Print_Area" localSheetId="35">'Пр I_6_К'!$B$1:$H$130</definedName>
    <definedName name="_xlnm.Print_Area" localSheetId="29">'Пр I_7'!$A$1:$G$131</definedName>
    <definedName name="_xlnm.Print_Area" localSheetId="6">'Пр I_7_N'!$B$1:$H$130</definedName>
    <definedName name="_xlnm.Print_Area" localSheetId="12">'Пр I_8'!$A$1:$G$131</definedName>
    <definedName name="_xlnm.Print_Area" localSheetId="8">'Пр I_8 (2)'!$A$1:$L$145</definedName>
    <definedName name="_xlnm.Print_Area" localSheetId="7">'Пр I_8_N'!$B$1:$H$130</definedName>
    <definedName name="_xlnm.Print_Area" localSheetId="14">'Пр I_9'!$B$1:$H$132</definedName>
    <definedName name="_xlnm.Print_Area" localSheetId="24">'Пр I_9_N'!$B$1:$H$132</definedName>
    <definedName name="_xlnm.Print_Area" localSheetId="21">'Пр I_9_К'!$B$1:$H$130</definedName>
    <definedName name="_xlnm.Print_Area" localSheetId="26">'Пр Н_2'!$B$1:$H$131</definedName>
  </definedNames>
  <calcPr calcId="145621"/>
</workbook>
</file>

<file path=xl/calcChain.xml><?xml version="1.0" encoding="utf-8"?>
<calcChain xmlns="http://schemas.openxmlformats.org/spreadsheetml/2006/main">
  <c r="F117" i="87" l="1"/>
  <c r="F117" i="62"/>
  <c r="F117" i="61"/>
  <c r="F117" i="60"/>
  <c r="F117" i="59"/>
  <c r="F117" i="57"/>
  <c r="F117" i="56"/>
  <c r="F117" i="55"/>
  <c r="F117" i="40"/>
  <c r="E117" i="119"/>
  <c r="F117" i="119" s="1"/>
  <c r="C117" i="119"/>
  <c r="B117" i="119"/>
  <c r="D5" i="119"/>
  <c r="E117" i="28"/>
  <c r="F117" i="25"/>
  <c r="F116" i="70"/>
  <c r="F117" i="118" l="1"/>
  <c r="G117" i="118" s="1"/>
  <c r="D14" i="118"/>
  <c r="D13" i="118"/>
  <c r="D25" i="118" s="1"/>
  <c r="D42" i="118" s="1"/>
  <c r="D117" i="118" s="1"/>
  <c r="E5" i="118"/>
  <c r="F117" i="117"/>
  <c r="G117" i="117"/>
  <c r="D14" i="117"/>
  <c r="D13" i="117"/>
  <c r="D25" i="117"/>
  <c r="D42" i="117" s="1"/>
  <c r="D117" i="117" s="1"/>
  <c r="E5" i="117"/>
  <c r="F117" i="116"/>
  <c r="G117" i="116" s="1"/>
  <c r="D14" i="116"/>
  <c r="D13" i="116"/>
  <c r="D25" i="116"/>
  <c r="D42" i="116" s="1"/>
  <c r="D117" i="116" s="1"/>
  <c r="E5" i="116"/>
  <c r="F117" i="115"/>
  <c r="G117" i="115" s="1"/>
  <c r="D14" i="115"/>
  <c r="D13" i="115"/>
  <c r="D25" i="115" s="1"/>
  <c r="D42" i="115" s="1"/>
  <c r="D117" i="115" s="1"/>
  <c r="E5" i="115"/>
  <c r="F117" i="114"/>
  <c r="G117" i="114" s="1"/>
  <c r="D14" i="114"/>
  <c r="D13" i="114"/>
  <c r="D25" i="114" s="1"/>
  <c r="D42" i="114" s="1"/>
  <c r="D117" i="114" s="1"/>
  <c r="E5" i="114"/>
  <c r="F117" i="113"/>
  <c r="G117" i="113" s="1"/>
  <c r="D14" i="113"/>
  <c r="D13" i="113"/>
  <c r="C117" i="113" s="1"/>
  <c r="E5" i="113"/>
  <c r="F117" i="112"/>
  <c r="G117" i="112" s="1"/>
  <c r="D14" i="112"/>
  <c r="D13" i="112"/>
  <c r="D25" i="112" s="1"/>
  <c r="D42" i="112" s="1"/>
  <c r="D117" i="112" s="1"/>
  <c r="C117" i="112"/>
  <c r="E5" i="112"/>
  <c r="F117" i="111"/>
  <c r="G117" i="111" s="1"/>
  <c r="D14" i="111"/>
  <c r="D13" i="111"/>
  <c r="D25" i="111" s="1"/>
  <c r="D42" i="111" s="1"/>
  <c r="D117" i="111" s="1"/>
  <c r="E5" i="111"/>
  <c r="F117" i="110"/>
  <c r="G117" i="110" s="1"/>
  <c r="D14" i="110"/>
  <c r="D13" i="110"/>
  <c r="D25" i="110" s="1"/>
  <c r="D42" i="110" s="1"/>
  <c r="D117" i="110" s="1"/>
  <c r="C117" i="110"/>
  <c r="E5" i="110"/>
  <c r="F117" i="109"/>
  <c r="G117" i="109"/>
  <c r="D14" i="109"/>
  <c r="D13" i="109"/>
  <c r="D25" i="109" s="1"/>
  <c r="D42" i="109" s="1"/>
  <c r="D117" i="109" s="1"/>
  <c r="C117" i="109"/>
  <c r="E5" i="109"/>
  <c r="F117" i="108"/>
  <c r="G117" i="108" s="1"/>
  <c r="D14" i="108"/>
  <c r="D13" i="108"/>
  <c r="D25" i="108" s="1"/>
  <c r="D42" i="108" s="1"/>
  <c r="D117" i="108" s="1"/>
  <c r="E5" i="108"/>
  <c r="F117" i="107"/>
  <c r="G117" i="107" s="1"/>
  <c r="D13" i="107"/>
  <c r="D14" i="107"/>
  <c r="D25" i="107"/>
  <c r="D42" i="107" s="1"/>
  <c r="D117" i="107" s="1"/>
  <c r="E5" i="107"/>
  <c r="D14" i="106"/>
  <c r="D13" i="106"/>
  <c r="D25" i="106" s="1"/>
  <c r="D42" i="106" s="1"/>
  <c r="D117" i="106" s="1"/>
  <c r="E5" i="106"/>
  <c r="D14" i="105"/>
  <c r="E5" i="105"/>
  <c r="C117" i="108" l="1"/>
  <c r="C117" i="111"/>
  <c r="C117" i="118"/>
  <c r="C117" i="117"/>
  <c r="C117" i="116"/>
  <c r="C117" i="115"/>
  <c r="C117" i="114"/>
  <c r="D25" i="113"/>
  <c r="D42" i="113" s="1"/>
  <c r="D117" i="113" s="1"/>
  <c r="C117" i="107"/>
  <c r="C117" i="106"/>
  <c r="D14" i="104"/>
  <c r="D13" i="104"/>
  <c r="D25" i="104" s="1"/>
  <c r="D42" i="104" s="1"/>
  <c r="D117" i="104" s="1"/>
  <c r="E5" i="104"/>
  <c r="D14" i="103"/>
  <c r="D13" i="103"/>
  <c r="D25" i="103" s="1"/>
  <c r="D42" i="103" s="1"/>
  <c r="D117" i="103" s="1"/>
  <c r="E5" i="103"/>
  <c r="D14" i="102"/>
  <c r="D13" i="102"/>
  <c r="D25" i="102" s="1"/>
  <c r="D42" i="102" s="1"/>
  <c r="D117" i="102" s="1"/>
  <c r="E5" i="102"/>
  <c r="D14" i="101"/>
  <c r="D13" i="101"/>
  <c r="D25" i="101" s="1"/>
  <c r="D42" i="101" s="1"/>
  <c r="D117" i="101" s="1"/>
  <c r="E5" i="101"/>
  <c r="D14" i="100"/>
  <c r="D13" i="100"/>
  <c r="D25" i="100" s="1"/>
  <c r="D42" i="100" s="1"/>
  <c r="D117" i="100" s="1"/>
  <c r="E5" i="100"/>
  <c r="D14" i="99"/>
  <c r="D13" i="99"/>
  <c r="D25" i="99" s="1"/>
  <c r="D42" i="99" s="1"/>
  <c r="D117" i="99" s="1"/>
  <c r="E5" i="99"/>
  <c r="D14" i="98"/>
  <c r="D13" i="98"/>
  <c r="D25" i="98" s="1"/>
  <c r="D42" i="98" s="1"/>
  <c r="D117" i="98" s="1"/>
  <c r="E5" i="98"/>
  <c r="D14" i="97"/>
  <c r="D13" i="97"/>
  <c r="D25" i="97" s="1"/>
  <c r="D42" i="97" s="1"/>
  <c r="D117" i="97" s="1"/>
  <c r="E5" i="97"/>
  <c r="D14" i="96"/>
  <c r="D13" i="96"/>
  <c r="C117" i="96" s="1"/>
  <c r="E5" i="96"/>
  <c r="D14" i="95"/>
  <c r="D13" i="95"/>
  <c r="D25" i="95" s="1"/>
  <c r="D42" i="95" s="1"/>
  <c r="D117" i="95" s="1"/>
  <c r="C117" i="95"/>
  <c r="E5" i="95"/>
  <c r="D14" i="94"/>
  <c r="D13" i="94"/>
  <c r="D25" i="94" s="1"/>
  <c r="D42" i="94" s="1"/>
  <c r="D117" i="94" s="1"/>
  <c r="E5" i="94"/>
  <c r="D14" i="93"/>
  <c r="D13" i="93"/>
  <c r="D25" i="93" s="1"/>
  <c r="D42" i="93" s="1"/>
  <c r="D117" i="93" s="1"/>
  <c r="E5" i="93"/>
  <c r="D14" i="92"/>
  <c r="D13" i="92"/>
  <c r="D25" i="92" s="1"/>
  <c r="D42" i="92" s="1"/>
  <c r="D117" i="92" s="1"/>
  <c r="D14" i="91"/>
  <c r="D13" i="91"/>
  <c r="E5" i="92"/>
  <c r="D25" i="91"/>
  <c r="D42" i="91" s="1"/>
  <c r="D117" i="91" s="1"/>
  <c r="C117" i="91"/>
  <c r="E5" i="91"/>
  <c r="D14" i="90"/>
  <c r="D13" i="90"/>
  <c r="D25" i="90" s="1"/>
  <c r="D42" i="90" s="1"/>
  <c r="D117" i="90" s="1"/>
  <c r="E5" i="90"/>
  <c r="F117" i="89"/>
  <c r="G117" i="89" s="1"/>
  <c r="D14" i="89"/>
  <c r="D13" i="89"/>
  <c r="C117" i="89" s="1"/>
  <c r="E5" i="89"/>
  <c r="D14" i="88"/>
  <c r="D13" i="88"/>
  <c r="D25" i="88" s="1"/>
  <c r="D42" i="88" s="1"/>
  <c r="D117" i="88" s="1"/>
  <c r="E5" i="88"/>
  <c r="D14" i="87"/>
  <c r="D13" i="87"/>
  <c r="C117" i="87" s="1"/>
  <c r="E5" i="87"/>
  <c r="D25" i="59"/>
  <c r="F117" i="58"/>
  <c r="D13" i="58"/>
  <c r="D25" i="58" s="1"/>
  <c r="F117" i="39"/>
  <c r="F116" i="85"/>
  <c r="G116" i="85" s="1"/>
  <c r="D13" i="85"/>
  <c r="D12" i="85"/>
  <c r="C116" i="85" s="1"/>
  <c r="D116" i="85"/>
  <c r="F116" i="84"/>
  <c r="G116" i="84" s="1"/>
  <c r="D13" i="84"/>
  <c r="D12" i="84"/>
  <c r="C116" i="84" s="1"/>
  <c r="D116" i="84"/>
  <c r="D13" i="83"/>
  <c r="D12" i="83"/>
  <c r="C116" i="83" s="1"/>
  <c r="D116" i="83"/>
  <c r="D13" i="82"/>
  <c r="D12" i="82"/>
  <c r="D41" i="82" s="1"/>
  <c r="D116" i="82"/>
  <c r="D13" i="81"/>
  <c r="D12" i="81"/>
  <c r="C116" i="81" s="1"/>
  <c r="D116" i="81"/>
  <c r="D13" i="80"/>
  <c r="D12" i="80"/>
  <c r="C116" i="80" s="1"/>
  <c r="D116" i="80"/>
  <c r="F110" i="80"/>
  <c r="F109" i="80"/>
  <c r="F107" i="80"/>
  <c r="F105" i="80"/>
  <c r="F104" i="80"/>
  <c r="F102" i="80"/>
  <c r="F101" i="80"/>
  <c r="D13" i="79"/>
  <c r="D12" i="79"/>
  <c r="D116" i="79"/>
  <c r="F110" i="79"/>
  <c r="F109" i="79"/>
  <c r="F107" i="79"/>
  <c r="F105" i="79"/>
  <c r="F104" i="79"/>
  <c r="F102" i="79"/>
  <c r="F101" i="79"/>
  <c r="C116" i="79"/>
  <c r="F117" i="38"/>
  <c r="F117" i="20"/>
  <c r="D41" i="84" l="1"/>
  <c r="C117" i="88"/>
  <c r="C117" i="100"/>
  <c r="D41" i="83"/>
  <c r="D25" i="96"/>
  <c r="D42" i="96" s="1"/>
  <c r="D117" i="96" s="1"/>
  <c r="D25" i="87"/>
  <c r="D42" i="87" s="1"/>
  <c r="D117" i="87" s="1"/>
  <c r="C117" i="104"/>
  <c r="C117" i="103"/>
  <c r="C117" i="102"/>
  <c r="C117" i="101"/>
  <c r="C117" i="99"/>
  <c r="C117" i="98"/>
  <c r="C117" i="97"/>
  <c r="C117" i="94"/>
  <c r="C117" i="93"/>
  <c r="C117" i="92"/>
  <c r="C117" i="90"/>
  <c r="D25" i="89"/>
  <c r="D42" i="89" s="1"/>
  <c r="D117" i="89" s="1"/>
  <c r="D41" i="85"/>
  <c r="C116" i="82"/>
  <c r="D41" i="81"/>
  <c r="D41" i="80"/>
  <c r="D41" i="79"/>
  <c r="D12" i="1" l="1"/>
  <c r="F116" i="35"/>
  <c r="F118" i="34"/>
  <c r="D11" i="54"/>
  <c r="F115" i="54"/>
  <c r="D12" i="50"/>
  <c r="F117" i="37"/>
  <c r="F117" i="78"/>
  <c r="D14" i="78"/>
  <c r="D13" i="78"/>
  <c r="D14" i="77"/>
  <c r="D14" i="76"/>
  <c r="D13" i="75"/>
  <c r="D12" i="75"/>
  <c r="D13" i="74"/>
  <c r="D12" i="74"/>
  <c r="D13" i="72"/>
  <c r="D12" i="72"/>
  <c r="D13" i="73"/>
  <c r="F116" i="36"/>
  <c r="G117" i="78" l="1"/>
  <c r="D43" i="76"/>
  <c r="D43" i="77"/>
  <c r="D42" i="78"/>
  <c r="C117" i="78"/>
  <c r="D117" i="78"/>
  <c r="F5" i="78"/>
  <c r="C118" i="77"/>
  <c r="D118" i="77"/>
  <c r="E5" i="77"/>
  <c r="C118" i="76" l="1"/>
  <c r="D118" i="76"/>
  <c r="E5" i="76"/>
  <c r="C116" i="75" l="1"/>
  <c r="D116" i="75"/>
  <c r="F110" i="75"/>
  <c r="F109" i="75"/>
  <c r="F107" i="75"/>
  <c r="F105" i="75"/>
  <c r="F104" i="75"/>
  <c r="F102" i="75"/>
  <c r="F101" i="75"/>
  <c r="C116" i="74"/>
  <c r="D116" i="74"/>
  <c r="F110" i="74"/>
  <c r="F109" i="74"/>
  <c r="F107" i="74"/>
  <c r="F105" i="74"/>
  <c r="F104" i="74"/>
  <c r="F102" i="74"/>
  <c r="F101" i="74"/>
  <c r="D116" i="73"/>
  <c r="F110" i="73"/>
  <c r="F109" i="73"/>
  <c r="F107" i="73"/>
  <c r="F105" i="73"/>
  <c r="F104" i="73"/>
  <c r="F102" i="73"/>
  <c r="F101" i="73"/>
  <c r="C116" i="73"/>
  <c r="D116" i="72"/>
  <c r="C116" i="72"/>
  <c r="F110" i="72"/>
  <c r="F109" i="72"/>
  <c r="F107" i="72"/>
  <c r="F105" i="72"/>
  <c r="F104" i="72"/>
  <c r="F102" i="72"/>
  <c r="F101" i="72"/>
  <c r="D41" i="72" l="1"/>
  <c r="D41" i="75"/>
  <c r="D41" i="74"/>
  <c r="D41" i="73"/>
  <c r="D13" i="23"/>
  <c r="D13" i="25"/>
  <c r="F115" i="21"/>
  <c r="D12" i="21"/>
  <c r="D11" i="21"/>
  <c r="D13" i="70"/>
  <c r="D12" i="70"/>
  <c r="C116" i="70" s="1"/>
  <c r="D116" i="70"/>
  <c r="F110" i="70"/>
  <c r="F109" i="70"/>
  <c r="F107" i="70"/>
  <c r="F105" i="70"/>
  <c r="F104" i="70"/>
  <c r="F102" i="70"/>
  <c r="F101" i="70"/>
  <c r="F116" i="65"/>
  <c r="G116" i="65" s="1"/>
  <c r="D13" i="69"/>
  <c r="D12" i="69"/>
  <c r="C116" i="69" s="1"/>
  <c r="D116" i="69"/>
  <c r="F110" i="69"/>
  <c r="F109" i="69"/>
  <c r="F107" i="69"/>
  <c r="F105" i="69"/>
  <c r="F104" i="69"/>
  <c r="F102" i="69"/>
  <c r="F101" i="69"/>
  <c r="D13" i="68"/>
  <c r="D12" i="68"/>
  <c r="C116" i="68" s="1"/>
  <c r="D116" i="68"/>
  <c r="F110" i="68"/>
  <c r="F109" i="68"/>
  <c r="F107" i="68"/>
  <c r="F105" i="68"/>
  <c r="F104" i="68"/>
  <c r="F102" i="68"/>
  <c r="F101" i="68"/>
  <c r="D13" i="67"/>
  <c r="D12" i="67"/>
  <c r="C116" i="67" s="1"/>
  <c r="D116" i="67"/>
  <c r="F110" i="67"/>
  <c r="F109" i="67"/>
  <c r="F107" i="67"/>
  <c r="F105" i="67"/>
  <c r="F104" i="67"/>
  <c r="F102" i="67"/>
  <c r="F101" i="67"/>
  <c r="F110" i="66"/>
  <c r="F109" i="66"/>
  <c r="F107" i="66"/>
  <c r="F105" i="66"/>
  <c r="F104" i="66"/>
  <c r="D13" i="66"/>
  <c r="D12" i="66"/>
  <c r="C116" i="66" s="1"/>
  <c r="D116" i="66"/>
  <c r="F102" i="66"/>
  <c r="F101" i="66"/>
  <c r="F102" i="65"/>
  <c r="F101" i="65"/>
  <c r="D13" i="65"/>
  <c r="D12" i="65"/>
  <c r="C116" i="65" s="1"/>
  <c r="D116" i="65"/>
  <c r="D13" i="64"/>
  <c r="D12" i="64"/>
  <c r="C116" i="64" s="1"/>
  <c r="D116" i="64"/>
  <c r="D13" i="63"/>
  <c r="D116" i="63"/>
  <c r="D41" i="66" l="1"/>
  <c r="D41" i="64"/>
  <c r="D41" i="65"/>
  <c r="D41" i="70"/>
  <c r="D41" i="69"/>
  <c r="D41" i="68"/>
  <c r="D41" i="67"/>
  <c r="E5" i="62" l="1"/>
  <c r="E5" i="61"/>
  <c r="E5" i="60"/>
  <c r="E5" i="59"/>
  <c r="E5" i="58"/>
  <c r="E5" i="57"/>
  <c r="E5" i="56"/>
  <c r="E5" i="55"/>
  <c r="E5" i="40"/>
  <c r="E5" i="39"/>
  <c r="E5" i="38"/>
  <c r="E5" i="37"/>
  <c r="E5" i="36"/>
  <c r="E5" i="35"/>
  <c r="E5" i="34"/>
  <c r="E5" i="54"/>
  <c r="E5" i="52"/>
  <c r="E5" i="51"/>
  <c r="E5" i="50"/>
  <c r="E5" i="49"/>
  <c r="D5" i="28"/>
  <c r="D5" i="26"/>
  <c r="F5" i="25"/>
  <c r="E5" i="23"/>
  <c r="E5" i="21"/>
  <c r="E5" i="20"/>
  <c r="E5" i="19"/>
  <c r="G117" i="62" l="1"/>
  <c r="G117" i="61"/>
  <c r="G117" i="60"/>
  <c r="G117" i="59"/>
  <c r="G117" i="58"/>
  <c r="D117" i="58"/>
  <c r="D42" i="58"/>
  <c r="G117" i="57"/>
  <c r="D117" i="57"/>
  <c r="C117" i="57"/>
  <c r="D42" i="57"/>
  <c r="G117" i="56"/>
  <c r="D117" i="56"/>
  <c r="C117" i="56"/>
  <c r="D42" i="56"/>
  <c r="G117" i="55"/>
  <c r="D117" i="55"/>
  <c r="C117" i="55"/>
  <c r="D42" i="55"/>
  <c r="D116" i="36"/>
  <c r="G115" i="54"/>
  <c r="D115" i="54"/>
  <c r="C115" i="54"/>
  <c r="D117" i="52"/>
  <c r="C117" i="52"/>
  <c r="D116" i="51"/>
  <c r="C116" i="51"/>
  <c r="C116" i="50"/>
  <c r="D118" i="49"/>
  <c r="C118" i="49"/>
  <c r="D116" i="1" l="1"/>
  <c r="C116" i="1"/>
  <c r="C115" i="21" l="1"/>
  <c r="D115" i="21"/>
  <c r="G115" i="21"/>
  <c r="G117" i="40" l="1"/>
  <c r="D117" i="40"/>
  <c r="C117" i="40"/>
  <c r="D42" i="40"/>
  <c r="G117" i="39"/>
  <c r="D117" i="39"/>
  <c r="C117" i="39"/>
  <c r="D42" i="39"/>
  <c r="G117" i="38"/>
  <c r="D117" i="38"/>
  <c r="C117" i="38"/>
  <c r="D118" i="34" l="1"/>
  <c r="D116" i="35"/>
  <c r="D117" i="37"/>
  <c r="G117" i="37"/>
  <c r="C117" i="37"/>
  <c r="G116" i="36"/>
  <c r="C116" i="36"/>
  <c r="G116" i="35"/>
  <c r="C116" i="35"/>
  <c r="G118" i="34"/>
  <c r="C118" i="34"/>
  <c r="B117" i="28"/>
  <c r="B117" i="26"/>
  <c r="G117" i="25"/>
  <c r="D117" i="25"/>
  <c r="C117" i="25"/>
  <c r="C117" i="23"/>
  <c r="C117" i="28" l="1"/>
  <c r="C117" i="26"/>
  <c r="D117" i="23"/>
  <c r="G117" i="20" l="1"/>
  <c r="D117" i="20"/>
  <c r="C117" i="20"/>
  <c r="D115" i="19" l="1"/>
  <c r="C115" i="19"/>
  <c r="F116" i="68" l="1"/>
  <c r="G116" i="68" s="1"/>
  <c r="F116" i="67"/>
  <c r="G116" i="67" s="1"/>
  <c r="F116" i="66"/>
  <c r="G116" i="66" s="1"/>
  <c r="F116" i="64"/>
  <c r="G116" i="64" s="1"/>
  <c r="F116" i="69" l="1"/>
  <c r="G116" i="69" s="1"/>
  <c r="G116" i="70"/>
  <c r="F117" i="23" l="1"/>
  <c r="G117" i="23" s="1"/>
  <c r="F117" i="28"/>
  <c r="F117" i="106"/>
  <c r="G117" i="106" s="1"/>
  <c r="F117" i="105"/>
  <c r="G117" i="105" s="1"/>
  <c r="D13" i="105"/>
  <c r="F117" i="104"/>
  <c r="G117" i="104" s="1"/>
  <c r="F117" i="103"/>
  <c r="G117" i="103" s="1"/>
  <c r="F117" i="102"/>
  <c r="G117" i="102" s="1"/>
  <c r="F117" i="101"/>
  <c r="G117" i="101" s="1"/>
  <c r="F117" i="100"/>
  <c r="G117" i="100" s="1"/>
  <c r="F117" i="99"/>
  <c r="G117" i="99" s="1"/>
  <c r="F117" i="98"/>
  <c r="G117" i="98" s="1"/>
  <c r="F117" i="97"/>
  <c r="G117" i="97" s="1"/>
  <c r="F117" i="96"/>
  <c r="G117" i="96" s="1"/>
  <c r="F117" i="95"/>
  <c r="G117" i="95" s="1"/>
  <c r="F117" i="94"/>
  <c r="G117" i="94" s="1"/>
  <c r="F117" i="92"/>
  <c r="G117" i="92" s="1"/>
  <c r="F117" i="91"/>
  <c r="G117" i="91" s="1"/>
  <c r="F117" i="90"/>
  <c r="G117" i="90" s="1"/>
  <c r="G117" i="87"/>
  <c r="F116" i="82" l="1"/>
  <c r="G116" i="82" s="1"/>
  <c r="F117" i="88"/>
  <c r="G117" i="88" s="1"/>
  <c r="F116" i="81"/>
  <c r="G116" i="81" s="1"/>
  <c r="D25" i="105"/>
  <c r="D42" i="105" s="1"/>
  <c r="D117" i="105" s="1"/>
  <c r="C117" i="105"/>
  <c r="D12" i="63"/>
  <c r="C116" i="63" s="1"/>
  <c r="D41" i="63"/>
  <c r="F116" i="83"/>
  <c r="G116" i="83" s="1"/>
  <c r="F117" i="93"/>
  <c r="G117" i="93" s="1"/>
  <c r="F116" i="63" l="1"/>
  <c r="G116" i="63" s="1"/>
  <c r="F116" i="51" l="1"/>
  <c r="G116" i="51" s="1"/>
  <c r="F118" i="77" l="1"/>
  <c r="G118" i="77" s="1"/>
  <c r="F118" i="49" l="1"/>
  <c r="G118" i="49" s="1"/>
  <c r="F116" i="80" l="1"/>
  <c r="G116" i="80" s="1"/>
  <c r="F116" i="79"/>
  <c r="G116" i="79" s="1"/>
  <c r="F116" i="75"/>
  <c r="G116" i="75" s="1"/>
  <c r="F116" i="72"/>
  <c r="G116" i="72" s="1"/>
  <c r="F116" i="50" l="1"/>
  <c r="G116" i="50" s="1"/>
  <c r="F115" i="19"/>
  <c r="G115" i="19" s="1"/>
  <c r="F116" i="74" l="1"/>
  <c r="G116" i="74" s="1"/>
  <c r="F116" i="73"/>
  <c r="G116" i="73" s="1"/>
  <c r="E117" i="26" l="1"/>
  <c r="F117" i="26" s="1"/>
  <c r="F117" i="52"/>
  <c r="G117" i="52" s="1"/>
  <c r="F116" i="1" l="1"/>
  <c r="G116" i="1" s="1"/>
  <c r="F118" i="76" l="1"/>
  <c r="G118" i="76" s="1"/>
</calcChain>
</file>

<file path=xl/sharedStrings.xml><?xml version="1.0" encoding="utf-8"?>
<sst xmlns="http://schemas.openxmlformats.org/spreadsheetml/2006/main" count="10160" uniqueCount="352">
  <si>
    <t>№ пункта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</si>
  <si>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</si>
  <si>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</si>
  <si>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</si>
  <si>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Основная информация о проекте</t>
  </si>
  <si>
    <t>Категория/ подкатегория проекта</t>
  </si>
  <si>
    <t>Филиал /Дочернее зависимое общество, реализующее проект ( если применимо)</t>
  </si>
  <si>
    <t>Субъект (ы) РФ, в которых реализуется проект</t>
  </si>
  <si>
    <t>Территории/муниципальные образования субъектов РФ, на которых реализуется проект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</si>
  <si>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</si>
  <si>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</si>
  <si>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показатель/показатель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</si>
  <si>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</si>
  <si>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</si>
  <si>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Краткая характеристика технологии /технических решений, применяемых на вводимых объектах инвенстиций (если применимо) (гиперссылка на техническое задание на разработку проекта, в случае наличия)</t>
  </si>
  <si>
    <t>Организационный статус проекта</t>
  </si>
  <si>
    <t>Статус прохождения процедур технологического и ценового аудита (гиперссылка на заключение в случае наличия)</t>
  </si>
  <si>
    <t>Контакты для запроса информации по проекту (почтовый адрес, телефон,e-mail)</t>
  </si>
  <si>
    <t>Цели и основания проекта</t>
  </si>
  <si>
    <t xml:space="preserve">Основные цели проекта </t>
  </si>
  <si>
    <t>Статус и результаты процедуры общественного обсуждения проекта (гиперссылка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</si>
  <si>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(гиперссылка на документы в случае наличия)</t>
  </si>
  <si>
    <t>Описание проекта: состав мероприятий и вводимых объектов (гиперссылка на материалы в случае наличия)</t>
  </si>
  <si>
    <t>Основной заявитель (заявители) проекта/потребитель (потребители) услуг, на обеспечение которых направлен проект</t>
  </si>
  <si>
    <t>Соответсвующие государственные целевые программы /инвестиционные соглашения/ нормативно-правовые акты/ отраслевые и смежные документы (если применимо) (гиперссылка на документы в случае наличия)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</si>
  <si>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</si>
  <si>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проекта, в т. ч. до включения проекта в инвенстиционную программу (включая гиперссылку на материалы)</t>
  </si>
  <si>
    <t>Причины, по которым был выбран текущий вариант реализации проекта(гиперссылка на материалы в случае наличия)</t>
  </si>
  <si>
    <t>Опыт субъекта естественной монополии в реализации проектов, аналогичных выбранному варианту(гиперссылка на материалы в случае наличия)</t>
  </si>
  <si>
    <t>Обоснование проекта с точки зрения достижения целей</t>
  </si>
  <si>
    <t>Цели инвестиционного проекта</t>
  </si>
  <si>
    <t>Плановые технико-экономические показатели проекта/инфраструктурной сети с учетом проекта на этапе эксплуатации ( в т.ч. Показатели загрузки объекта)</t>
  </si>
  <si>
    <t>Фактическое значение показателя до реализации проекта (если применимо)</t>
  </si>
  <si>
    <t>Планируемое значение показателя после реализациии проекта (на этапе эксплуатации) (если применимо)</t>
  </si>
  <si>
    <t>Комментарий</t>
  </si>
  <si>
    <t>Показатель 1</t>
  </si>
  <si>
    <t>Показатель 2</t>
  </si>
  <si>
    <t>Показатели финансово-экономической эффективности проекта</t>
  </si>
  <si>
    <t xml:space="preserve">Наименование показателя </t>
  </si>
  <si>
    <t>Наименование показател , еденицы измерения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</si>
  <si>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</si>
  <si>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</si>
  <si>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влияние проекта на конечную цену товара (услуги) для потребителя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</si>
  <si>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</si>
  <si>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</si>
  <si>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</si>
  <si>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</si>
  <si>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применимо)Наименование цены, регион</t>
  </si>
  <si>
    <t>Сроки реализации проекта и подрядчики по этапам проекта</t>
  </si>
  <si>
    <t>Этапы проекта</t>
  </si>
  <si>
    <t>Основные подрядчики (если выбраны)</t>
  </si>
  <si>
    <t>Срок реализации (квартал, год)- фактические (для реализуемых/ реализованных этапов) и плановые</t>
  </si>
  <si>
    <t>Начало</t>
  </si>
  <si>
    <t>Окончание</t>
  </si>
  <si>
    <t>Справочно: даты начала и окончания более крупного проекта /программы,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</si>
  <si>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</si>
  <si>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 xml:space="preserve">Объект инвестиций </t>
  </si>
  <si>
    <t>Плановые физические/ технические показатели объекта инвестиций</t>
  </si>
  <si>
    <t>Плановая продолжительность полезного оспользования объекта, лет</t>
  </si>
  <si>
    <t>Текущая оценка полной стоимости ( сметная стоимость без НДС), млн.руб</t>
  </si>
  <si>
    <t>Текущая оценка полной стоимости (в постоянных ценах текущего года без НДС) млн.руб</t>
  </si>
  <si>
    <t>КОММЕНТАРИИ</t>
  </si>
  <si>
    <t>Расположение объектов инвестиционного проекта- схема (если применимо)</t>
  </si>
  <si>
    <t>Московская область</t>
  </si>
  <si>
    <t>г.Королёв</t>
  </si>
  <si>
    <t>Повышение надежности и улучшение качественных показателей электроснабжения потребителей</t>
  </si>
  <si>
    <t>Заключение договора на разработку проектной документации</t>
  </si>
  <si>
    <t>Предпроектный и проектный этап</t>
  </si>
  <si>
    <t>Получение заявки на ТП</t>
  </si>
  <si>
    <t>Разработка и выдача ТУ на ТП</t>
  </si>
  <si>
    <t>Получение положительного заключения государственной экспертизы на проектную документацию</t>
  </si>
  <si>
    <t>Утверждение проектной документации</t>
  </si>
  <si>
    <t>Разработка рабочей документации</t>
  </si>
  <si>
    <t>Организационный этап</t>
  </si>
  <si>
    <t>Заключение договора подряда</t>
  </si>
  <si>
    <t>Получение правоустанавливающих документов для выделения земельного участка под строительство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</si>
  <si>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</si>
  <si>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</si>
  <si>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Подготовка плащадки строительства для подстанций, трассы для ЛЭП</t>
  </si>
  <si>
    <t>Поставка основного оборудования</t>
  </si>
  <si>
    <t>Монтаж основного оборудования</t>
  </si>
  <si>
    <t>Пусконаладочные работы</t>
  </si>
  <si>
    <t>Завершение строительства</t>
  </si>
  <si>
    <t>Испытания и ввод в эксплуатацию</t>
  </si>
  <si>
    <t>Комплексное опробование оборудования</t>
  </si>
  <si>
    <t>Оформление (подписание) актов об осуществлении технологического присоединения к электрическим сетям</t>
  </si>
  <si>
    <t>Получение разрешения на ввод объекта в эксплуатацию</t>
  </si>
  <si>
    <t>Ввод в эксплуатацию объекта сетевого строительства</t>
  </si>
  <si>
    <t>-</t>
  </si>
  <si>
    <t>Комментарий, в т.ч. гиперссылка на источник расчета стоимости (если применимо)</t>
  </si>
  <si>
    <t xml:space="preserve">Реализация проекта направлена на повышение надежности электроснабжения, улучшение качества поставляемой электроэнергии и получение социального эффекта. Отказ от реализации проекта приведет к ограничению потребления электроэнергии и мощности потребителями.   </t>
  </si>
  <si>
    <t>Принадлежность к группе проектов/ мегапроекту связь с другими проектами ( гиперссылка на материалы в случае наличия)</t>
  </si>
  <si>
    <t>АО "МСК Энерго"</t>
  </si>
  <si>
    <t xml:space="preserve"> </t>
  </si>
  <si>
    <t>25-40</t>
  </si>
  <si>
    <t>30-40</t>
  </si>
  <si>
    <t>Утверждаю:</t>
  </si>
  <si>
    <t>Генеральный директор</t>
  </si>
  <si>
    <t xml:space="preserve"> АО "МСК Энерго"</t>
  </si>
  <si>
    <t>_______________А.В.Прокопенко</t>
  </si>
  <si>
    <t>Реконструкция электроснабжения  от ТП 303,  взамен выбывающих основных фондов по адресу:Щелковский район,   пос. Образцово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</si>
  <si>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</si>
  <si>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Реконструкция  электроснабжения от               РТП-10 ДСК</t>
  </si>
  <si>
    <t>Соболь</t>
  </si>
  <si>
    <t>LADA GRANTA седан</t>
  </si>
  <si>
    <t>КЛ-6 кВ марки типа АСБл-10 расчетным сечением, но не менее 150 мм 2 , ориентировочная длина 0,13км.КЛ-6 кВ марки типа АСБл-10 расчетным сечением, но не менее 150 мм 2 , ориентировочная длина 0,9км.КЛ-6 кВ марки типа АСБл-10 расчетным сечением, но не   менее 150 мм 2 , ориентировочная длина 0,9км.</t>
  </si>
  <si>
    <t xml:space="preserve">      </t>
  </si>
  <si>
    <t xml:space="preserve"> 2.1 Проектные работы; 
2.2 Реконструкция строительной части ТП-24 с расширением помещения РУ-6кВ; 
2.3Демонтаж 6 ячеек в РУ-6кВ и установка ячеек RM-6 (2 компл. по 4 шт); 
2.4 Демонтаж 9 панелей ЩО-70, установка 11 панелей ЩО-70 (6 панелей по 4 отх. авт. выкл, 2 панели по 1 отх. авт.выкл, 2 вводные панели, 1 секционн.).3 
2.5 Замена силовых трансформаторов 2х180кВА на 2х630кВА
</t>
  </si>
  <si>
    <t xml:space="preserve">
 RM-6 (2 компл. по 4 шт); 
11 панелей ЩО-70
ТМГ 2х630кВА
</t>
  </si>
  <si>
    <t xml:space="preserve"> 2КЛ-10кВ кабелем марки типа               АСБл-10 3х240  мм 2, длиной ориентировочно  400 м.
</t>
  </si>
  <si>
    <t xml:space="preserve"> 2.1 Проектные работы; 
2.2 Электромонтажные работы по замене силовых трансформаторов 2х400кВА на 2х1250кВА, замену РУ-0,4кВ (установка КРУ 2500 А, 20 отх. на 630 А). 
</t>
  </si>
  <si>
    <t xml:space="preserve">
Силовые трансформаторы  2х1250кВА, замена РУ-0,4кВ (установка КРУ 2500 А, 20 отх. на 630 А). 
</t>
  </si>
  <si>
    <t>нд</t>
  </si>
  <si>
    <t xml:space="preserve"> Инвестиционная программа АО "МСК Энерго" на 2019-2023 год.</t>
  </si>
  <si>
    <t xml:space="preserve"> I_1</t>
  </si>
  <si>
    <t xml:space="preserve"> I_2</t>
  </si>
  <si>
    <t xml:space="preserve"> I_3</t>
  </si>
  <si>
    <t xml:space="preserve"> I_5</t>
  </si>
  <si>
    <t xml:space="preserve"> I_6</t>
  </si>
  <si>
    <t xml:space="preserve"> I_7</t>
  </si>
  <si>
    <t xml:space="preserve"> I_8</t>
  </si>
  <si>
    <t xml:space="preserve"> I_9</t>
  </si>
  <si>
    <t xml:space="preserve"> I_10</t>
  </si>
  <si>
    <t xml:space="preserve"> I_11</t>
  </si>
  <si>
    <t xml:space="preserve"> I_12</t>
  </si>
  <si>
    <t xml:space="preserve"> I_13</t>
  </si>
  <si>
    <t xml:space="preserve"> I_14</t>
  </si>
  <si>
    <t xml:space="preserve"> I_15</t>
  </si>
  <si>
    <t xml:space="preserve"> I_16</t>
  </si>
  <si>
    <t xml:space="preserve"> I_17</t>
  </si>
  <si>
    <t xml:space="preserve"> I_18</t>
  </si>
  <si>
    <t xml:space="preserve"> I_19</t>
  </si>
  <si>
    <t xml:space="preserve"> I_20</t>
  </si>
  <si>
    <t xml:space="preserve"> I_21</t>
  </si>
  <si>
    <t xml:space="preserve"> I_22</t>
  </si>
  <si>
    <t xml:space="preserve"> I_23</t>
  </si>
  <si>
    <t xml:space="preserve"> I_24</t>
  </si>
  <si>
    <t xml:space="preserve"> I_25</t>
  </si>
  <si>
    <t xml:space="preserve"> I_26</t>
  </si>
  <si>
    <t xml:space="preserve"> I_27</t>
  </si>
  <si>
    <t xml:space="preserve"> I_28</t>
  </si>
  <si>
    <t>январь  2019 г.</t>
  </si>
  <si>
    <t>апрель                          2019 г.</t>
  </si>
  <si>
    <t>май 2019 г.</t>
  </si>
  <si>
    <t>июнь 2019 г.</t>
  </si>
  <si>
    <t>август                         2019 г.</t>
  </si>
  <si>
    <t>октябрь                             2019 г.</t>
  </si>
  <si>
    <t>ноябрь                 2019 г.</t>
  </si>
  <si>
    <t>декабрь               2019 г</t>
  </si>
  <si>
    <r>
      <t>Инженерно-технические мероприятия по реконструкции КЛ-10кВ от РТП-222 до ТП-1350 включают в себя строительно-монтажные работы по прокладке КЛ-10кВ от РУ-10кВ РТП-222 с.2 до места врезки у ТП-1350 кабелем типа АСБл-10 сечением 3х240мм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длиной 1,7км, от места врезки (с установкой переходной муфты) до РУ-10кВ ТП-1350 с.2 проложить 3КЛ-10кВ одножильным кабелем типа АПвВнг-10 сечением 1х240мм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длиной по трассе 40м (всего кабеля 0,12км).  Выполнение пуско-наладочных работ.</t>
    </r>
  </si>
  <si>
    <r>
      <t xml:space="preserve"> КЛ-10кВ кабелем типа АСБл-10 сечением 3х240мм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длиной 1,7км, от места врезки, 3КЛ-10кВ одножильным кабелем типа АПвВнг-10 сечением 1х240мм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длиной по трассе 40м (всего кабеля 0,12км). </t>
    </r>
  </si>
  <si>
    <t xml:space="preserve">Инженерно-технические мероприятия по реконструкции ТП-196 включают в себя следующие электромонтажные работы:
2.1 Реконструкцию РУ-6кВ ТП-196 с заменой оборудования на ячейки КСО-298 в количестве 8шт (для выполнения секционирования);
2.2 Реконструкция РУ-0,4кВ с установкой панелей ЩО-70 (7 панелей: 2 вводные, 1 секц., 2 отх. на ГРЩ1, ГРЩ2 с автоматическими выключателями выкатного типа, 2 отх. по  4 автоматических выключателя каждая (250А-400А);
2.3 Замена силовых трансформаторов 2х630кВА на 2х1600кВА;
2.4 Организацию 2ух дополнительных мест присоединения в РУ-6кВ ТП-89;
2.5. Пусконаладочные испытания.       
</t>
  </si>
  <si>
    <t xml:space="preserve">. «Реконструкция ТП-196, взамен выбывающих основных фондов»   по адресу: г. Королев, ул. Калинина, д.9А </t>
  </si>
  <si>
    <t xml:space="preserve">
 ячейки КСО-298 в количестве 8шт 
 панеий ЩО-70 (7 панеле)
Силовые трансформаторы 2х1600кВА;
</t>
  </si>
  <si>
    <t xml:space="preserve">Реконструкция  РП-1517, взамен выбывающих основных фондов по адресу М.о., п. Тарасовка,  Пушкинский район»    </t>
  </si>
  <si>
    <t xml:space="preserve">2.1.  Прокладке 2КЛ-10кВ от ПС-336 «Клязьма» (яч.202, яч.402) до РТП-1530 с.1,с.2 кабелем марки АПвПуг-10кВ сечением не менее 3(1х500/70) длиной  по трассе 2х0,75км;
2.2 Прокладке 2КЛ-10кВ от РТП-1530 с.1,с.2  до РТП-1517 с.1,с.2  кабелем марки АПвПуг-10кВ сечением не менее 3(1х500/70) длиной  по трассе 2х2,55км;
2.3 Установке в РУ-6кВ РТП-1517 с.1, с.2 двух дополнительных ячеек КСО-298;
2.4 Наладкке двух сущ. ячеек КСО –298 «Аврора» в РУ-6кВ РТП-1530 с.1, с.2.5.
2.5. Пуско-наладочные испытания.  
</t>
  </si>
  <si>
    <t xml:space="preserve"> 2КЛ-10кВ кабелем марки АПвПуг-10кВ сечением не менее 3(1х500/70) длиной  по трассе 2х0,75км;
 2КЛ-10кВ   кабелем марки АПвПуг-10кВ сечением не менее 3(1х500/70) длиной  по трассе 2х2,55км;
 КСО-298-2 шт
</t>
  </si>
  <si>
    <t>2019-2023</t>
  </si>
  <si>
    <t>август                         2023г.</t>
  </si>
  <si>
    <t>октябрь                             2023 г.</t>
  </si>
  <si>
    <t>ноябрь                 20203 г.</t>
  </si>
  <si>
    <t>ноябрь                 2023 г.</t>
  </si>
  <si>
    <t>декабрь               2023 г</t>
  </si>
  <si>
    <t xml:space="preserve">2.1. Электромонтажные работы по замене силового трансформатора 160кВА на 250кВА в ТП-172;
2.2 Пуско-наладочные работы.
</t>
  </si>
  <si>
    <t xml:space="preserve"> Силовой трансформатор  250кВА 
</t>
  </si>
  <si>
    <t xml:space="preserve">2.1.Электромонтажные работы по замене силового трансформатора 320кВА на 400кВА в ТП-59 с.2;
2.2 Пуско-наладочные работы.
</t>
  </si>
  <si>
    <t>Силовой трансформатор 400кВА</t>
  </si>
  <si>
    <t xml:space="preserve">2.1 Электромонтажные работы по замене силового трансформатора 320кВА на 400кВА в ТП-472;
2.3 Пуско-наладочные работы.
</t>
  </si>
  <si>
    <t>Трансформатор 400 кВА</t>
  </si>
  <si>
    <t>«Реконструкция КЛ-0,4 кВ от ТП-76, взамен выбывающих основных фондов» по адресу:  ул. Сакко и Ванцетти</t>
  </si>
  <si>
    <t xml:space="preserve">2.1 Прокладке КЛ-0,4кВ от РУ-0,4кВ ТП-76 до ВРУ жилых домов №14, №16, №18 п.5, п.2, №20, №13 по ул. Сакко и Ванцетти, перемычки ВРУ ж/д №14-14а, ж/д №14-16, ж/д №18 п.2-п.5, ВРУ детского сада №20 кабелем марки типа АВБбШв-1 сечением 4х120 длиной ориентировочно 1,71км.
        2.2 Установке 2 ух дополнительных панелей ЩО-70 в РУ-0,4кВ ТП-76 сек.1, сек. 2.
        2.3. Выполнение пуско-наладочных работ.
</t>
  </si>
  <si>
    <t>Инженерно-технические мероприятия по реконструкции электроснабжения православного прихода включают в себя строительно-монтажные работы по  прокладке линии электроснабжения 0,4 кВ   кабелем типа   АВБШв 4х120 от трансформаторной подстанции  до ВРУ  Храма.  Ориентировочная длина линии -2х100 м. Выполнение  пуско-наладочных  работ.</t>
  </si>
  <si>
    <t>КЛ- 0,4 кВ   кабелем типа   АВБШв 4х120 .  Ориентировочная длина линии -2х100 м. Выполнение  пуско-наладочных  работ.</t>
  </si>
  <si>
    <r>
      <t xml:space="preserve">. От РУ-6кВ ТП-303 до РУ-6 кВ КТП-305 прокладка КЛ-6 кВ марки типа АСБл-10 расчетным сечением, но не менее 150 мм </t>
    </r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, ориентировочная длина 0,13км.</t>
    </r>
  </si>
  <si>
    <r>
      <t xml:space="preserve"> 2.2 От РУ-6кВ ТП-305 до РУ-6 кВ МРП-705 прокладка КЛ-6 кВ марки типа АСБл-10 расчетным сечением, но не менее 150 мм </t>
    </r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, ориентировочная длина 0,9км.</t>
    </r>
  </si>
  <si>
    <r>
      <t xml:space="preserve">2.3. От РУ-6кВ КТП-1160 до РУ-6 кВ КТП-310 прокладка КЛ-6 кВ марки типа АСБл-10 расчетным сечением, но не   менее 150 мм </t>
    </r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, ориентировочная длина 0,9км.</t>
    </r>
  </si>
  <si>
    <t xml:space="preserve">2.1. Взамен устаревших ячеек КСО-272 с масляными выключателями в высоковольтном распределительном устройстве  РУ-6кВ установить ячейки КСО-298 с вакуумными выключателями  в количестве – 19шт;
2.2. Шинный мост выполнить гибкой связью сухими высоковольтными кабелями 6кВ;
2.3. Выполнить пуско-наладочные испытания распределительного устройства РУ-6кВ РП-1526.
</t>
  </si>
  <si>
    <t xml:space="preserve"> ячейки КСО-298 с вакуумными выключателями  в количестве – 19шт;
</t>
  </si>
  <si>
    <t xml:space="preserve">«Реконструкция  РУ-10 кВ РП-1544, взамен выбывающих основных фондов» 
по адресу: г. Королев, пр-т  Космонавтов,  2В
</t>
  </si>
  <si>
    <t xml:space="preserve">2.1. Взамен устаревших ячеек КСО-272 с масляными выключателями в высоковольтном распределительном устройстве  РУ-10кВ установить ячейки КСО-298 с вакуумными выключателями  в количестве – 19шт;
2.2. Шинный мост выполнить гибкой связью сухими высоковольтными кабелями 10кВ;
</t>
  </si>
  <si>
    <t>январь  2021 г.</t>
  </si>
  <si>
    <t>июнь 2021 г.</t>
  </si>
  <si>
    <t>август                         2021 г.</t>
  </si>
  <si>
    <t>октябрь                             2021 г.</t>
  </si>
  <si>
    <t>ноябрь                 2021 г.</t>
  </si>
  <si>
    <t>декабрь               2021 г</t>
  </si>
  <si>
    <t>«Реконструкция  КТП-198 , взамен  выбывающих основных  фондов   по адресу: МО, Пушкинский район, пос. Тарасовка</t>
  </si>
  <si>
    <t xml:space="preserve">2.1. Электромонтажные работы по установке БКТП ПК-630-10-0,4 кВ с установкой трансформатора 400 кВА;
 2.2. Перевод существующей низковольтной нагрузки; 
 2.3 Пуско- наладочные испытания.
</t>
  </si>
  <si>
    <t xml:space="preserve"> БКТП ПК-630-10-0,4 кВ с установкой трансформатора 400 кВА;
</t>
  </si>
  <si>
    <t>апрель                          2021 г.</t>
  </si>
  <si>
    <t>май 2021 г.</t>
  </si>
  <si>
    <t>«Реконструкция  электроснабжения в  г. Королев. (Финский поселок) с переустройством ЛЭП 6/0,4 кВ и ТП20,  взамен выбывающих  основных фондов</t>
  </si>
  <si>
    <t>Инженерно-технические мероприятия по реконструкции электроснабжения малоэтажной  жилой застройки  микрорайона «Финский» поселок включает  в себя выполнение строительно-монтажных работ по реконструкции  распределительного устройства 6кВ  и 0,4 кВ в ТП-20; монтаж трансформаторной подстанций (БКТП) с силовым трансформатором типа ТМГ 6/0,4 кВ, мощностью 400 кВА,  прокладку распределительных сетей   6 кВ и линий электроснабжения 0,4 кВ к жилым домам.</t>
  </si>
  <si>
    <t>(БКТП) с силовым трансформатором типа ТМГ 6/0,4 кВ, мощностью 400 кВА,  прокладку распределительных сетей   6 кВ и линий электроснабжения 0,4 кВ к жилым домам.</t>
  </si>
  <si>
    <t xml:space="preserve">«Реконструкция РУ-6 кВ ТП-173, взамен выбывающих основных фондов»
по адресу: г. Королев, мкр. Текстильщик, 
ф-ка «Передовая Текстильщица» 
</t>
  </si>
  <si>
    <t xml:space="preserve">Инженерно-технические мероприятия по реконструкции ТП-173 включают в себя электромонтажные работы по:
2.2. Замене ячеек КСО-272 в РУ-6кВ на ячейки КСО-298 в количестве – 6 шт.;
2.3.   Пуско-наладочные испытания распределительного устройства   РУ-6кВ 
ТП-173.
</t>
  </si>
  <si>
    <t xml:space="preserve">  ячейки КСО-298 в количестве – 6 шт.;
</t>
  </si>
  <si>
    <t>январь  2022 г.</t>
  </si>
  <si>
    <t>апрель                          2022 г.</t>
  </si>
  <si>
    <t>май 2022 г.</t>
  </si>
  <si>
    <t>июнь 2022 г.</t>
  </si>
  <si>
    <t>август                         2022 г.</t>
  </si>
  <si>
    <t>октябрь                             2022 г.</t>
  </si>
  <si>
    <t>ноябрь                 2022 г.</t>
  </si>
  <si>
    <t>декабрь               2022 г</t>
  </si>
  <si>
    <t>«Реконструкция  электроснабжения  мкр. Первомайский  с заменой ЛЭП 6/0,4 кВ и КТП, взамен выбывающих основных фондов»</t>
  </si>
  <si>
    <t>2022-2023</t>
  </si>
  <si>
    <t xml:space="preserve">
Инженерно-технические мероприятия по реконструкции электроснабжения малоэтажной жилой застройки мкр.Первомайский  включают в себя следующие мероприятия:
2.1.  Монтаж силовых кабельных линий  6 кВ от РУ-6кВ РТП-1519 кабелем типа АСБл-10 кВ сечением 185 мм2 до вновь устанавливаемых  БКТП. Общая длина по трассе составляет 5,16 км. 
2.2 От реконструируемых БКТП  до существующих КТП прокладка ВЛК-6кВ (АПвП2гТи 3х1х95/50+Н62) общей длиной  1,5 км  с установкой 50 опор для совместной подвески СВ-110-5. 
2.3. От РУ-0,4кВ БКТП до границ земельных участков проложить СИП-2 3х70+70 длиной  2 км;
2.4.Выполнение пуско-наладочных испытаний.
</t>
  </si>
  <si>
    <t xml:space="preserve">
КЛ-  6 кВ  кабелем типа АСБл-10 кВ сечением 185 мм2,  общая длина по трассе составляет 5,16 км. 
 ВЛК-6кВ (АПвП2гТи 3х1х95/50+Н62) общей длиной  1,5 км  с установкой 50 опор для совместной подвески СВ-110-5, 
 СИП-2 3х70+70 длиной  2 км;
</t>
  </si>
  <si>
    <t>январь  2023 г.</t>
  </si>
  <si>
    <t>апрель                          2023 г.</t>
  </si>
  <si>
    <t>май 2023 г.</t>
  </si>
  <si>
    <t>июнь 2023 г.</t>
  </si>
  <si>
    <t>август                         2023 г.</t>
  </si>
  <si>
    <t xml:space="preserve"> «Программный комплекс для энергетики Модус»</t>
  </si>
  <si>
    <t>Автогидроподъемник  ВИПО-18-01 на шасси ГАЗ -33081 (4х4)</t>
  </si>
  <si>
    <t>2021-2022</t>
  </si>
  <si>
    <t xml:space="preserve">Renault  Daster </t>
  </si>
  <si>
    <t xml:space="preserve">Газель 270500-264/364 ( 7 мест)  </t>
  </si>
  <si>
    <t xml:space="preserve">Бортовой  Камаз (манипулятор)  43118-46 с  КМУ  PALFINGER  INMAN  ИТ-180  </t>
  </si>
  <si>
    <t>Буровая JUNJIN  SA-040С на шасси КАМАЗ-43114</t>
  </si>
  <si>
    <t>УАЗ-390945</t>
  </si>
  <si>
    <t>LADA  Largus   универсал</t>
  </si>
  <si>
    <t>" 7 " сентября 2018 г.</t>
  </si>
  <si>
    <t>Форма №3. Паспорт инвестиционного проекта I_1_N</t>
  </si>
  <si>
    <t>123290, г. Москва, ул. Мукомольный проезд, 2А , (495) 662-11-64, sb@kenet.ru, TitovaUV@pik.ru</t>
  </si>
  <si>
    <t>январь  2018 г.</t>
  </si>
  <si>
    <t>декабрь  2018 г.</t>
  </si>
  <si>
    <t>апрель                          2018 г.</t>
  </si>
  <si>
    <t>май 2018 г.</t>
  </si>
  <si>
    <t>июнь 2018 г.</t>
  </si>
  <si>
    <t>август                         2018 г.</t>
  </si>
  <si>
    <t>октябрь                             2018 г.</t>
  </si>
  <si>
    <t>ноябрь                 2018 г.</t>
  </si>
  <si>
    <t>декабрь               2018 г</t>
  </si>
  <si>
    <t>октябрь                        2018 г.</t>
  </si>
  <si>
    <t>Форма №3. Паспорт инвестиционного проекта I_2_N</t>
  </si>
  <si>
    <t>Форма №3. Паспорт инвестиционного проекта I_3_N</t>
  </si>
  <si>
    <t>октябрь                        2019 г.</t>
  </si>
  <si>
    <t>Форма №3. Паспорт инвестиционного проекта I_4_N</t>
  </si>
  <si>
    <t>Форма №3. Паспорт инвестиционного проекта I_5_N</t>
  </si>
  <si>
    <t>Форма №3. Паспорт инвестиционного проекта I_6_N</t>
  </si>
  <si>
    <t>Форма №3. Паспорт инвестиционного проекта I_7_N</t>
  </si>
  <si>
    <t>Форма №3. Паспорт инвестиционного проекта I_8_N</t>
  </si>
  <si>
    <t>Форма №3. Паспорт инвестиционного проекта I_9_N</t>
  </si>
  <si>
    <t>Форма №3. Паспорт инвестиционного проекта I_4</t>
  </si>
  <si>
    <t>Форма №3. Паспорт инвестиционного проекта I_6</t>
  </si>
  <si>
    <t>123290, г. Москва, ул. Мукомольный проезд, 2А, (495) 662-11-64, sb@kenet.ru, TitovaUV@pik.ru</t>
  </si>
  <si>
    <t>Форма №3. Паспорт инвестиционного проекта I_5</t>
  </si>
  <si>
    <t>Форма №3. Паспорт инвестиционного проекта I_8</t>
  </si>
  <si>
    <t>Реконструкция  внешнего электроснабжения  православного прихода» по адресу: М.о., Пушкинский район, п. Лесные поляны, ул. Ленина, у д.№6</t>
  </si>
  <si>
    <t>Форма №3. Паспорт инвестиционного проекта I_2</t>
  </si>
  <si>
    <t>Форма №3. Паспорт инвестиционного проекта I_9</t>
  </si>
  <si>
    <t>Форма №3. Паспорт инвестиционного проекта I_10</t>
  </si>
  <si>
    <t>Форма №3. Паспорт инвестиционного проекта I_13</t>
  </si>
  <si>
    <t>2019-2021</t>
  </si>
  <si>
    <t>Форма №3. Паспорт инвестиционного проекта I_14</t>
  </si>
  <si>
    <t>Форма №3. Паспорт инвестиционного проекта I_15</t>
  </si>
  <si>
    <t>Форма №3. Паспорт инвестиционного проекта I_17</t>
  </si>
  <si>
    <t>Форма №3. Паспорт инвестиционного проекта I_1_К</t>
  </si>
  <si>
    <t>Реконструкция трансформаторных и иных подстанций</t>
  </si>
  <si>
    <t>Форма №3. Паспорт инвестиционного проекта I_9_К</t>
  </si>
  <si>
    <t>"Реконструкция КТП-132, взамен выбывающих основных фондов по адресу: М.О., г.Королев, мкр.Болшево, ул.Проезжая.</t>
  </si>
  <si>
    <t>Форма №3. Паспорт инвестиционного проекта I_14_К</t>
  </si>
  <si>
    <t>Форма №3. Паспорт инвестиционного проекта I_17_К</t>
  </si>
  <si>
    <t xml:space="preserve"> I_9_N</t>
  </si>
  <si>
    <t xml:space="preserve">Замена электрооборудования и силовых трансформаторов 6/0,4 кВ (2х400 кВА) на силовые трансформаторы расчётной мощности (2х1000 кВА) в соответствии с проектом, а также замена участков КЛ-6 кВ от РУ-6 кВ ТП-471 до врезки в линии 6 кВ (л. 317 – ТП-468, л. 389 – РТП-1542, л. 324 – ТП-126)
</t>
  </si>
  <si>
    <t xml:space="preserve">Проектные и электромонтажные  работы на строительство  2 КЛ-0,4 кВ   кабелем  4 АВБШв (4х240) от РУ-0,4 кВ ТП250 с.1,с.2 до РУ-0,4 ТП проект. с.1.с.2  длиной по трассе ориентировочно 2х 0,1  км, из них в ПНД трубах -8х16 м по трассе.
</t>
  </si>
  <si>
    <t>Замена трансформаторов 2х400 кВА ( инв. 2717; 2718)  на 2х630 кВА, замены вводных коммутационных аппаратов  в РУ-0,4 кВ ТП-468</t>
  </si>
  <si>
    <t>Замена трансформаторов 2х630 кВА (инв:2844; инв.2845)  на 2х1000 кВА,  установка  ячеек КСО-2 шт.; щитов ЩО-70 -2 шт. в ТП-133</t>
  </si>
  <si>
    <t>Замена трансформатора 400 кВА (инв: 2832)  на 630 кВА  в ТП-16</t>
  </si>
  <si>
    <t>Установка щита ЩО-70 в РУ-0,4 кВ  (с.1) ТП-152</t>
  </si>
  <si>
    <t>Замена трансформатора 250 кВА (инв: 2817)  на 400 кВА  в КТП-355</t>
  </si>
  <si>
    <t xml:space="preserve">Замену силовых трансформаторов 2х180кВА на 2х250кВА; установка панели  ЩО-70 в  РУ-0,4 кВ секц.2 ТП-299; Замена  электрических обвязок трансформатора   и оборудования кабелем; Строительство ВЛИ -0,4 кВ расчетного сечения, но не менее 3х70+70, длиной ориентировочно 0,23 км от РУ-0.4 кВ с.2  ТП-299  до оп.5.
</t>
  </si>
  <si>
    <t>Замена КТП-397 (инв: 41508) на  КТП проходного типа, замена трансформатора 160 кВА  (инв.3071)  на  250 кВА,  перевод  сетей  КЛ/ВЛ 6/0,4 кВ</t>
  </si>
  <si>
    <t>Форма №3. Паспорт инвестиционного проекта I_10_N</t>
  </si>
  <si>
    <t xml:space="preserve"> I_10_N</t>
  </si>
  <si>
    <t>Форма №3. Паспорт инвестиционного проекта Н_2</t>
  </si>
  <si>
    <t xml:space="preserve">Замена силового трансформатора  1х63 кВА на 1х250 кВА; Замена вводного рубильника 1 шт.; Замена низковольтных автоматических выключателей – 4 шт., 
Замена  электрических обвязок трансформатора и оборудования  0,4 кВ  кабелем.
</t>
  </si>
  <si>
    <t>Форма №3. Паспорт инвестиционного проекта I_1</t>
  </si>
  <si>
    <t>г.Балашиха</t>
  </si>
  <si>
    <t>п.Тарасовка</t>
  </si>
  <si>
    <t>Форма №3. Паспорт инвестиционного проекта I_7</t>
  </si>
  <si>
    <t>г. Королев</t>
  </si>
  <si>
    <t xml:space="preserve"> КЛ-0,4кВ  кабелем марки типа АВБбШв-1 сечением 4х120 длиной ориентировочно 1,71км.
    Установка панелей ЩО-70 -2 шт</t>
  </si>
  <si>
    <t>Форма №3. Паспорт инвестиционного проекта I_11</t>
  </si>
  <si>
    <t xml:space="preserve">Инженерно-технические мероприятия по реконструкции электроснабжения от РТП-10 ДСК включают в себя проектно-изыскательские работы по прокладке 2КЛ-10кВ от РУ-10кВ РТП-10 ДСК до РУ-10 кВ ТП-99 кабелем марки типа АСБл-10 3х240  мм 2, длиной ориентировочно  400 м.
</t>
  </si>
  <si>
    <t>Форма №3. Паспорт инвестиционного проекта I_12</t>
  </si>
  <si>
    <t>Форма №3. Паспорт инвестиционного проекта I_16</t>
  </si>
  <si>
    <t>Форма №3. Паспорт инвестиционного проекта I_18</t>
  </si>
  <si>
    <t>Форма №3. Паспорт инвестиционного проекта I_2_К</t>
  </si>
  <si>
    <t xml:space="preserve">Установка панелей ЩО-70 с прокладкой кабельных перемычек в количестве 2 шт.; Проведение пуско-наладочных испытаний распределительного устройства  РУ-0,4кВ  ТП-2.
</t>
  </si>
  <si>
    <t xml:space="preserve">Установка СТП с силовым трансформатором ТМГ-160кВА с подключением  к л.562; Перевод сущ. ВЛ-0,4кВ  от КТП-143 по ул. Гайдара, ул. Щепкина  на СТП пр, щита УО на СТП пр; Пуско-наладочные работы.
</t>
  </si>
  <si>
    <t>Форма №3. Паспорт инвестиционного проекта I_6_К</t>
  </si>
  <si>
    <t xml:space="preserve">Строительно-монтажные работы  по прокладке  ЛЭП-0,4 кВ  от ТП-238, от КТП-159 проводом СИП  «Торсада» расчетного сечения. Ориентировочная  протяженность  200 м.; Переустройство КТП-341 с заменой трансформатора 160  кВА; Монтаж  кабельных выкидок КЛ-6 кВ кабелем типа АПвПу2г расчетного сечения от КТП-341 до ближайших опор магистральной  линии    6 кВ.  Общей  протяженностью  120 м. </t>
  </si>
  <si>
    <t>Форма №3. Паспорт инвестиционного проекта I_11_N</t>
  </si>
  <si>
    <t>Прокладка КЛ-10кВ   кабелем марки АПвВнг-10кВ 3(1х800/70)мм2 от РУ-10кВ ПСТ-859 «Бутово» до места врезки в ф. 210, ф.304 направлением на РУ-10кВ РТП-1021, длиной по трассе  2х0,207 км</t>
  </si>
  <si>
    <t>2018-2019</t>
  </si>
  <si>
    <t>Форма №3. Паспорт инвестиционного проекта I_12_N</t>
  </si>
  <si>
    <t xml:space="preserve">Прокладка КЛ-10кВ кабелем марки АПвПуг-10кВ  3(1х240/50)мм2 от места врезки в ф.48б длиной по трассе  0,16 км до ячейки ф.604 РУ-10кВ ПСТ-157 «Горенки», на прокладка КЛ-10кВ   кабелем марки АПвПуг-10кВ  3(1х240/50)мм2 от  места врезки в ф.62б длиной по трассе  0,16 км до ячейки ф.707 РУ-10кВ ПСТ-157 «Горенки»
</t>
  </si>
  <si>
    <t>Форма №3. Паспорт инвестиционного проекта I_13_N</t>
  </si>
  <si>
    <t xml:space="preserve">Прокладка КЛ-0,4кВ  кабелем марки АПвБШп 4х120 мм2.  
Протяженность - 0,417км:
А) от ВРУ ж/д №9 до ВРУ ж/д №11 по ул. Коминтерна;
Б) от ВРУ ж/д №4 до ВРУ ж/д №6/5 по ул. К. Либкнехта;
В) от РУ-0,4кВ ТП-2 до ВРУ ж/д №11 ул. Ленина;
Г) от ВРУ ж/д №3 до ВРУ ж/д №5/7 по ул. К. Либкнехта
</t>
  </si>
  <si>
    <t>" 7 " сентября 2019 г.</t>
  </si>
  <si>
    <t>декабрь  2019 г.</t>
  </si>
  <si>
    <t>Форма №3. Паспорт инвестиционного проекта I_14_N</t>
  </si>
  <si>
    <t>Форма №3. Паспорт инвестиционного проекта I_15_N</t>
  </si>
  <si>
    <t xml:space="preserve">Прокладка 4 КЛ-6 кВ   кабелем  АСБл (3х240)  - 4х0,250 км по трассе, их них методом  ГНБ 2х0,08  км  по трассе (труба ПНД 160 - 6 х 80 м )
</t>
  </si>
  <si>
    <t>Форма №3. Паспорт инвестиционного проекта I_19</t>
  </si>
  <si>
    <t>Форма №3. Паспорт инвестиционного проекта I_20</t>
  </si>
  <si>
    <t>2019-2022</t>
  </si>
  <si>
    <t>Форма №3. Паспорт инвестиционного проекта I_21</t>
  </si>
  <si>
    <t>Форма №3. Паспорт инвестиционного проекта I_22</t>
  </si>
  <si>
    <t>Форма №3. Паспорт инвестиционного проекта I_23</t>
  </si>
  <si>
    <t>Форма №3. Паспорт инвестиционного проекта I_24</t>
  </si>
  <si>
    <t>Форма №3. Паспорт инвестиционного проекта I_25</t>
  </si>
  <si>
    <t>Форма №3. Паспорт инвестиционного проекта I_26</t>
  </si>
  <si>
    <t>Форма №3. Паспорт инвестиционного проекта I_27</t>
  </si>
  <si>
    <t>Форма №3. Паспорт инвестиционного проекта I_28</t>
  </si>
  <si>
    <t>Форма №3. Паспорт инвестиционного проекта I_18_K</t>
  </si>
  <si>
    <t>Форма №3. Паспорт инвестиционного проекта I_19_K</t>
  </si>
  <si>
    <t>Форма №3. Паспорт инвестиционного проекта I_20_K</t>
  </si>
  <si>
    <t>Форма №3. Паспорт инвестиционного проекта I_21_K</t>
  </si>
  <si>
    <t>Форма №3. Паспорт инвестиционного проекта I_23_K</t>
  </si>
  <si>
    <t>Форма №3. Паспорт инвестиционного проекта I_22_K</t>
  </si>
  <si>
    <t>Форма №3. Паспорт инвестиционного проекта I_24_K</t>
  </si>
  <si>
    <t>Форма №3. Паспорт инвестиционного проекта I_25_K</t>
  </si>
  <si>
    <t>Форма №3. Паспорт инвестиционного проекта I_26_K</t>
  </si>
  <si>
    <t>Форма №3. Паспорт инвестиционного проекта I_27_K</t>
  </si>
  <si>
    <t>Форма №3. Паспорт инвестиционного проекта I_28_K</t>
  </si>
  <si>
    <t>Форма №3. Паспорт инвестиционного проекта I_29_K</t>
  </si>
  <si>
    <t>Форма №3. Паспорт инвестиционного проекта I_30_K</t>
  </si>
  <si>
    <t>Форма №3. Паспорт инвестиционного проекта I_31_K</t>
  </si>
  <si>
    <t>Форма №3. Паспорт инвестиционного проекта I_32_K</t>
  </si>
  <si>
    <t>Форма №3. Паспорт инвестиционного проекта I_33_K</t>
  </si>
  <si>
    <t>Форма №3. Паспорт инвестиционного проекта I_34_K</t>
  </si>
  <si>
    <t>Форма №3. Паспорт инвестиционного проекта I_35_K</t>
  </si>
  <si>
    <t>Форма №3. Паспорт инвестиционного проекта I_36_K</t>
  </si>
  <si>
    <t>Форма №3. Паспорт инвестиционного проекта I_38_K</t>
  </si>
  <si>
    <t>Форма №3. Паспорт инвестиционного проекта I_16_N</t>
  </si>
  <si>
    <t>Форма №3. Паспорт инвестиционного проекта I_17_N</t>
  </si>
  <si>
    <t>Форма №3. Паспорт инвестиционного проекта I_18_N</t>
  </si>
  <si>
    <t>Форма №3. Паспорт инвестиционного проекта I_19_N</t>
  </si>
  <si>
    <t>Форма №3. Паспорт инвестиционного проекта I_20_N</t>
  </si>
  <si>
    <t>Форма №3. Паспорт инвестиционного проекта I_21_N</t>
  </si>
  <si>
    <t>Форма №3. Паспорт инвестиционного проекта I_22_N</t>
  </si>
  <si>
    <t>Форма №3. Паспорт инвестиционного проекта I_23_N</t>
  </si>
  <si>
    <t>Форма №3. Паспорт инвестиционного проекта I_24_N</t>
  </si>
  <si>
    <t>Форма №3. Паспорт инвестиционного проекта I_25_N</t>
  </si>
  <si>
    <t>Форма №3. Паспорт инвестиционного проекта I_26_N</t>
  </si>
  <si>
    <t>Форма №3. Паспорт инвестиционного проекта I_27_N</t>
  </si>
  <si>
    <t>Форма №3. Паспорт инвестиционного проекта I_3</t>
  </si>
  <si>
    <t xml:space="preserve">Электромонтажные работы по прокладке КЛ-6 кВ: 
3.1. КЛ-6 кВ   кабелем  АСБл (3х120)  - 0,2 км по трассе, их них  в ПНД трубе - 0,1 км;      
3.2. КЛ-6 кВ   кабелем  АСБл (3х95)  - 0,385 км по трассе, их них  в ПНД трубе-0,34 км.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</si>
</sst>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3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5">
    <xf numFmtId="0" fontId="0" fillId="0" borderId="0"/>
    <xf numFmtId="164" fontId="2" fillId="0" borderId="0" applyFont="0" applyFill="0" applyBorder="0" applyAlignment="0" applyProtection="0"/>
    <xf numFmtId="0" fontId="7" fillId="0" borderId="0"/>
    <xf numFmtId="0" fontId="14" fillId="0" borderId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6" applyNumberFormat="0" applyAlignment="0" applyProtection="0"/>
    <xf numFmtId="0" fontId="18" fillId="13" borderId="17" applyNumberFormat="0" applyAlignment="0" applyProtection="0"/>
    <xf numFmtId="0" fontId="19" fillId="13" borderId="16" applyNumberFormat="0" applyAlignment="0" applyProtection="0"/>
    <xf numFmtId="0" fontId="20" fillId="0" borderId="18" applyNumberFormat="0" applyFill="0" applyAlignment="0" applyProtection="0"/>
    <xf numFmtId="0" fontId="21" fillId="0" borderId="19" applyNumberFormat="0" applyFill="0" applyAlignment="0" applyProtection="0"/>
    <xf numFmtId="0" fontId="22" fillId="0" borderId="2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21" applyNumberFormat="0" applyFill="0" applyAlignment="0" applyProtection="0"/>
    <xf numFmtId="0" fontId="24" fillId="14" borderId="22" applyNumberFormat="0" applyAlignment="0" applyProtection="0"/>
    <xf numFmtId="0" fontId="25" fillId="0" borderId="0" applyNumberFormat="0" applyFill="0" applyBorder="0" applyAlignment="0" applyProtection="0"/>
    <xf numFmtId="0" fontId="26" fillId="15" borderId="0" applyNumberFormat="0" applyBorder="0" applyAlignment="0" applyProtection="0"/>
    <xf numFmtId="0" fontId="4" fillId="0" borderId="0"/>
    <xf numFmtId="0" fontId="1" fillId="0" borderId="0"/>
    <xf numFmtId="0" fontId="2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16" borderId="23" applyNumberFormat="0" applyFont="0" applyAlignment="0" applyProtection="0"/>
    <xf numFmtId="9" fontId="14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24" applyNumberFormat="0" applyFill="0" applyAlignment="0" applyProtection="0"/>
    <xf numFmtId="0" fontId="30" fillId="0" borderId="0" applyNumberFormat="0" applyFill="0" applyBorder="0" applyAlignment="0" applyProtection="0"/>
    <xf numFmtId="164" fontId="14" fillId="0" borderId="0" applyFont="0" applyFill="0" applyBorder="0" applyAlignment="0" applyProtection="0"/>
    <xf numFmtId="0" fontId="31" fillId="5" borderId="0" applyNumberFormat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173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164" fontId="4" fillId="0" borderId="1" xfId="1" applyFont="1" applyFill="1" applyBorder="1" applyAlignment="1">
      <alignment horizontal="center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0" fillId="0" borderId="0" xfId="0" applyAlignment="1"/>
    <xf numFmtId="0" fontId="8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0" fontId="4" fillId="0" borderId="1" xfId="3" applyFont="1" applyFill="1" applyBorder="1" applyAlignment="1">
      <alignment horizontal="center" vertical="center" wrapText="1" readingOrder="1"/>
    </xf>
    <xf numFmtId="0" fontId="4" fillId="3" borderId="2" xfId="3" applyFont="1" applyFill="1" applyBorder="1" applyAlignment="1">
      <alignment horizontal="center" vertical="center" wrapText="1" readingOrder="1"/>
    </xf>
    <xf numFmtId="0" fontId="4" fillId="3" borderId="1" xfId="2" applyNumberFormat="1" applyFont="1" applyFill="1" applyBorder="1" applyAlignment="1">
      <alignment horizontal="center" vertical="center" wrapText="1" readingOrder="1"/>
    </xf>
    <xf numFmtId="0" fontId="5" fillId="3" borderId="1" xfId="3" applyFont="1" applyFill="1" applyBorder="1" applyAlignment="1">
      <alignment horizontal="center" vertical="center" wrapText="1" readingOrder="1"/>
    </xf>
    <xf numFmtId="0" fontId="4" fillId="3" borderId="1" xfId="3" applyFont="1" applyFill="1" applyBorder="1" applyAlignment="1">
      <alignment horizontal="center" vertical="center" wrapText="1" readingOrder="1"/>
    </xf>
    <xf numFmtId="9" fontId="4" fillId="3" borderId="1" xfId="27" applyFont="1" applyFill="1" applyBorder="1" applyAlignment="1">
      <alignment horizontal="center" vertical="center" wrapText="1" readingOrder="1"/>
    </xf>
    <xf numFmtId="9" fontId="4" fillId="3" borderId="1" xfId="27" applyFont="1" applyFill="1" applyBorder="1" applyAlignment="1">
      <alignment horizontal="center" vertical="center" wrapText="1" readingOrder="1"/>
    </xf>
    <xf numFmtId="9" fontId="4" fillId="3" borderId="1" xfId="27" applyFont="1" applyFill="1" applyBorder="1" applyAlignment="1">
      <alignment horizontal="center" vertical="center" wrapText="1" readingOrder="1"/>
    </xf>
    <xf numFmtId="9" fontId="4" fillId="3" borderId="1" xfId="27" applyFont="1" applyFill="1" applyBorder="1" applyAlignment="1">
      <alignment horizontal="center" vertical="center" wrapText="1" readingOrder="1"/>
    </xf>
    <xf numFmtId="9" fontId="4" fillId="3" borderId="1" xfId="27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0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/>
    </xf>
    <xf numFmtId="0" fontId="32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9" fillId="0" borderId="1" xfId="0" applyFont="1" applyBorder="1" applyAlignment="1">
      <alignment horizontal="justify" vertical="center"/>
    </xf>
    <xf numFmtId="0" fontId="32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32" fillId="0" borderId="1" xfId="0" applyFont="1" applyBorder="1" applyAlignment="1">
      <alignment horizontal="center" vertical="center"/>
    </xf>
    <xf numFmtId="0" fontId="4" fillId="3" borderId="1" xfId="33" applyFont="1" applyFill="1" applyBorder="1" applyAlignment="1">
      <alignment horizontal="center" vertical="center" wrapText="1" readingOrder="1"/>
    </xf>
    <xf numFmtId="9" fontId="4" fillId="3" borderId="1" xfId="34" applyFont="1" applyFill="1" applyBorder="1" applyAlignment="1">
      <alignment horizontal="center" vertical="center" wrapText="1" readingOrder="1"/>
    </xf>
    <xf numFmtId="0" fontId="5" fillId="0" borderId="1" xfId="2" applyFont="1" applyFill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justify" vertical="center" wrapText="1"/>
    </xf>
    <xf numFmtId="4" fontId="10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5" fillId="0" borderId="7" xfId="0" applyFont="1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9" fontId="4" fillId="0" borderId="1" xfId="3" applyNumberFormat="1" applyFont="1" applyFill="1" applyBorder="1" applyAlignment="1">
      <alignment horizontal="center" vertical="center" wrapText="1" readingOrder="1"/>
    </xf>
    <xf numFmtId="9" fontId="32" fillId="0" borderId="1" xfId="0" applyNumberFormat="1" applyFont="1" applyBorder="1" applyAlignment="1">
      <alignment horizontal="justify" vertical="center"/>
    </xf>
    <xf numFmtId="0" fontId="5" fillId="0" borderId="0" xfId="0" applyFont="1" applyFill="1" applyAlignment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5" fillId="0" borderId="1" xfId="0" applyFont="1" applyBorder="1" applyAlignment="1">
      <alignment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7" xfId="0" applyFont="1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32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16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/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Alignment="1"/>
    <xf numFmtId="0" fontId="5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0" borderId="7" xfId="0" applyFont="1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5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25" xfId="0" applyFont="1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0" xfId="0" applyFont="1" applyAlignment="1">
      <alignment vertical="top"/>
    </xf>
  </cellXfs>
  <cellStyles count="35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ывод 2" xfId="11"/>
    <cellStyle name="Вычисление 2" xfId="12"/>
    <cellStyle name="Заголовок 1 2" xfId="13"/>
    <cellStyle name="Заголовок 2 2" xfId="14"/>
    <cellStyle name="Заголовок 3 2" xfId="15"/>
    <cellStyle name="Заголовок 4 2" xfId="16"/>
    <cellStyle name="Итог 2" xfId="17"/>
    <cellStyle name="Контрольная ячейка 2" xfId="18"/>
    <cellStyle name="Название 2" xfId="19"/>
    <cellStyle name="Нейтральный 2" xfId="20"/>
    <cellStyle name="Обычный" xfId="0" builtinId="0"/>
    <cellStyle name="Обычный 2" xfId="2"/>
    <cellStyle name="Обычный 3" xfId="21"/>
    <cellStyle name="Обычный 4" xfId="22"/>
    <cellStyle name="Обычный 5" xfId="3"/>
    <cellStyle name="Обычный 5 2" xfId="33"/>
    <cellStyle name="Обычный 7" xfId="23"/>
    <cellStyle name="Плохой 2" xfId="24"/>
    <cellStyle name="Пояснение 2" xfId="25"/>
    <cellStyle name="Примечание 2" xfId="26"/>
    <cellStyle name="Процентный 2" xfId="28"/>
    <cellStyle name="Процентный 3" xfId="27"/>
    <cellStyle name="Процентный 3 2" xfId="34"/>
    <cellStyle name="Связанная ячейка 2" xfId="29"/>
    <cellStyle name="Текст предупреждения 2" xfId="30"/>
    <cellStyle name="Финансовый" xfId="1" builtinId="3"/>
    <cellStyle name="Финансовый 2" xfId="31"/>
    <cellStyle name="Хороший 2" xfId="3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externalLink" Target="externalLinks/externalLink1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sharedStrings" Target="sharedStrings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&#1060;&#1086;&#1088;&#1084;&#1099;%20&#1087;&#1086;%20380%20&#1082;%20&#1089;&#1077;&#1085;&#1090;&#1103;&#1073;&#1088;&#1102;/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  <cell r="L54">
            <v>3.6361668786900503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  <cell r="L55">
            <v>3.7446908644748214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  <cell r="L56">
            <v>7.656831041830678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  <cell r="L57">
            <v>2.8652138032045653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  <cell r="L58">
            <v>1.6859719845831493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  <cell r="L59">
            <v>1.943065480826226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  <cell r="L60">
            <v>0.7700466555305816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  <cell r="L61">
            <v>9.6608820031853249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  <cell r="L62">
            <v>3.6751148270915275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L63">
            <v>4.2697312546299528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L64">
            <v>2.306881077370067</v>
          </cell>
        </row>
        <row r="65">
          <cell r="L65">
            <v>1.238449158583059</v>
          </cell>
        </row>
        <row r="66">
          <cell r="B6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    </cell>
          <cell r="C66" t="str">
            <v>I_27_N</v>
          </cell>
          <cell r="L66">
            <v>80</v>
          </cell>
        </row>
        <row r="95">
          <cell r="L95">
            <v>11.919907090000002</v>
          </cell>
        </row>
        <row r="99">
          <cell r="L99">
            <v>9.6004784100000009</v>
          </cell>
        </row>
        <row r="100">
          <cell r="B100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L100">
            <v>7.0279527499999999</v>
          </cell>
        </row>
        <row r="101">
          <cell r="B101" t="str">
            <v>Реконструкция РУ-10 кВ  РП-1526 взамен выбывающих основных фондов,   по адресу: г. Королев, пр-т Королева, д.11Е</v>
          </cell>
          <cell r="L101">
            <v>22.491522860092971</v>
          </cell>
        </row>
        <row r="102">
          <cell r="L102">
            <v>24.290098228265169</v>
          </cell>
        </row>
        <row r="103">
          <cell r="L103">
            <v>17.135101414565316</v>
          </cell>
        </row>
        <row r="104">
          <cell r="I104">
            <v>6.0456223399999995</v>
          </cell>
        </row>
        <row r="105">
          <cell r="B105" t="str">
            <v>Реконструкция РУ-0,4кВ ТП-72, взамен выбывающих основных фондов по адресу: МО, г. Королев, ул. Сакко и Ванцетти, д.3Б</v>
          </cell>
          <cell r="C105" t="str">
            <v>I_1_K</v>
          </cell>
          <cell r="L105">
            <v>0.45441770999999997</v>
          </cell>
        </row>
        <row r="106">
          <cell r="C106" t="str">
            <v>I_9_K</v>
          </cell>
          <cell r="L106">
            <v>0.36061379000000005</v>
          </cell>
        </row>
        <row r="109">
          <cell r="B109" t="str">
            <v>Реконструкция  СТП 2012, взамен выбывающих основных фондов  по адресу: г.Королев, мкр.Болшево,  ул.Бурково</v>
          </cell>
          <cell r="C109" t="str">
            <v>I_14_K</v>
          </cell>
          <cell r="L109">
            <v>0.49742018000000005</v>
          </cell>
        </row>
        <row r="111">
          <cell r="B111" t="str">
            <v>Реконструкция ТП-28,  взамен выбывающих основных фондов  по адресу: г.Королев,  ул.Терешковой, д.3</v>
          </cell>
          <cell r="C111" t="str">
            <v>I_17_K</v>
          </cell>
          <cell r="L111">
            <v>0.25132399999999999</v>
          </cell>
        </row>
        <row r="112">
          <cell r="B112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L112">
            <v>7.6218003400000001</v>
          </cell>
        </row>
        <row r="113">
          <cell r="B113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AD113">
            <v>0.10299999999999999</v>
          </cell>
        </row>
        <row r="120">
          <cell r="B120" t="str">
            <v>Реконструкция электроснабжения ТП-31 в западной части г. Королев</v>
          </cell>
          <cell r="C120" t="str">
            <v>H_2</v>
          </cell>
          <cell r="Y120">
            <v>5.9372172000000001</v>
          </cell>
        </row>
        <row r="128">
          <cell r="B128" t="str">
            <v>Реконструкция КЛ-10кВ от РТП-222 до ТП-1350 по адресу: Московская обл., г.Балашиха, мкр.1 Мая</v>
          </cell>
          <cell r="L128">
            <v>12.51500516379498</v>
          </cell>
        </row>
        <row r="129">
          <cell r="I129">
            <v>59.287390726278097</v>
          </cell>
        </row>
        <row r="130">
          <cell r="L130">
            <v>12.011505278919412</v>
          </cell>
        </row>
        <row r="132">
          <cell r="L132">
            <v>7.34858821</v>
          </cell>
        </row>
        <row r="133">
          <cell r="L133">
            <v>24.003470943660915</v>
          </cell>
        </row>
        <row r="134">
          <cell r="I134">
            <v>10.38425921</v>
          </cell>
        </row>
        <row r="135">
          <cell r="I135">
            <v>49.640558599999999</v>
          </cell>
        </row>
        <row r="136">
          <cell r="B136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36" t="str">
            <v>I_2_K</v>
          </cell>
          <cell r="L136">
            <v>0.79800614000000003</v>
          </cell>
        </row>
        <row r="140">
          <cell r="B140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40" t="str">
            <v>I_6_K</v>
          </cell>
          <cell r="L140">
            <v>6.6426519599999994</v>
          </cell>
        </row>
        <row r="142">
          <cell r="B142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42" t="str">
            <v>I_11_N</v>
          </cell>
          <cell r="L142">
            <v>3.0179999999999998</v>
          </cell>
        </row>
        <row r="143">
          <cell r="B143" t="str">
            <v>Реконструкция КЛ-10кВ ф.48б от ПСТ-157 сек.4 -РТП-222 с.1, ф.62б от ПСТ-157 сек.2-РТП-222 с.2- РТП с.2 по адресу: мкр. 1 Мая г. Балашиха</v>
          </cell>
          <cell r="C143" t="str">
            <v>I_12_N</v>
          </cell>
          <cell r="L143">
            <v>1.5909182399999999</v>
          </cell>
        </row>
        <row r="144">
          <cell r="B144" t="str">
            <v>Реконструкция кабельных линий КЛ-0,4кВ от РУ-0,4кВ ТП-2 до ВРУ по адресу: МО, г. Королев, ул. Либкнехта, ул. Ленина</v>
          </cell>
          <cell r="C144" t="str">
            <v>I_13_N</v>
          </cell>
          <cell r="L144">
            <v>1.5543958200000001</v>
          </cell>
        </row>
        <row r="145">
          <cell r="B145" t="str">
            <v>Реконструкция КЛ-10 кВ  л.117 ТП-400-ТП-385; л.117 отпайка на КТП-382 по адресу: МО, г. Королев ул. Орждоникидзе-ул. Центральная</v>
          </cell>
          <cell r="C145" t="str">
            <v>I_14_N</v>
          </cell>
          <cell r="L145">
            <v>5.5472340604346133</v>
          </cell>
        </row>
        <row r="146">
          <cell r="B146" t="str">
            <v>Реконструкция 4 КЛ-6 кВ от места врезки в л. 413; л. 414 до ТП-103 по адресу: МО, г. Королев, мкр. Юбилейный</v>
          </cell>
          <cell r="C146" t="str">
            <v>I_15_N</v>
          </cell>
          <cell r="L146">
            <v>4.3409941901567279</v>
          </cell>
        </row>
        <row r="218">
          <cell r="L218">
            <v>4.3603699999999996</v>
          </cell>
        </row>
        <row r="219">
          <cell r="L219">
            <v>23.20000000000001</v>
          </cell>
        </row>
        <row r="220">
          <cell r="L220">
            <v>1.9199999999999942</v>
          </cell>
        </row>
        <row r="221">
          <cell r="L221">
            <v>5.4300000000000104</v>
          </cell>
        </row>
        <row r="222">
          <cell r="L222">
            <v>18.600000000000009</v>
          </cell>
        </row>
        <row r="223">
          <cell r="B223" t="str">
            <v>Автомобиль ГАЗ Соболь</v>
          </cell>
          <cell r="L223">
            <v>6.5999999999999988</v>
          </cell>
        </row>
        <row r="224">
          <cell r="L224">
            <v>3.4999999999999947</v>
          </cell>
        </row>
        <row r="225">
          <cell r="L225">
            <v>1.3999999999999979</v>
          </cell>
        </row>
        <row r="226">
          <cell r="L226">
            <v>1.2420000000000049</v>
          </cell>
        </row>
        <row r="227">
          <cell r="L227">
            <v>1.02</v>
          </cell>
        </row>
        <row r="228">
          <cell r="B228" t="str">
            <v>Газель 270500-264-364</v>
          </cell>
          <cell r="C228" t="str">
            <v>I_18_K</v>
          </cell>
          <cell r="L228">
            <v>0.90499999999999992</v>
          </cell>
        </row>
        <row r="229">
          <cell r="B229" t="str">
            <v>Автомобиль ГАЗ Соболь</v>
          </cell>
          <cell r="C229" t="str">
            <v>I_19_K</v>
          </cell>
          <cell r="L229">
            <v>0.82499999999999996</v>
          </cell>
        </row>
        <row r="230">
          <cell r="B230" t="str">
            <v>LADA GRANTA седан</v>
          </cell>
          <cell r="C230" t="str">
            <v>I_20_K</v>
          </cell>
          <cell r="L230">
            <v>2.4</v>
          </cell>
        </row>
        <row r="231">
          <cell r="B231" t="str">
            <v>Трактор экскаватор JCB 3CXS14M2NM</v>
          </cell>
          <cell r="C231" t="str">
            <v>I_21_K</v>
          </cell>
          <cell r="L231">
            <v>2.915</v>
          </cell>
        </row>
        <row r="232">
          <cell r="B232" t="str">
            <v>ГАЗ-ПСС-131</v>
          </cell>
          <cell r="C232" t="str">
            <v>I_22_K</v>
          </cell>
          <cell r="L232">
            <v>0.56500000000000006</v>
          </cell>
        </row>
        <row r="233">
          <cell r="B233" t="str">
            <v>ГАЗ-33086</v>
          </cell>
          <cell r="C233" t="str">
            <v>I_23_K</v>
          </cell>
          <cell r="L233">
            <v>0.56500000000000006</v>
          </cell>
        </row>
        <row r="234">
          <cell r="B234" t="str">
            <v>КАМАЗ 390806</v>
          </cell>
          <cell r="C234" t="str">
            <v>I_24_K</v>
          </cell>
          <cell r="L234">
            <v>7.8149999999999995</v>
          </cell>
        </row>
        <row r="235">
          <cell r="B235" t="str">
            <v>КАМАЗ 637110</v>
          </cell>
          <cell r="C235" t="str">
            <v>I_25_K</v>
          </cell>
          <cell r="L235">
            <v>2.7249999999999996</v>
          </cell>
        </row>
        <row r="236">
          <cell r="B236" t="str">
            <v>Газель</v>
          </cell>
          <cell r="C236" t="str">
            <v>I_26_K</v>
          </cell>
          <cell r="L236">
            <v>2.5450000000000004</v>
          </cell>
        </row>
        <row r="237">
          <cell r="B237" t="str">
            <v>ЗИЛ СААЗ 4546</v>
          </cell>
          <cell r="C237" t="str">
            <v>I_27_K</v>
          </cell>
          <cell r="L237">
            <v>0.42499999999999993</v>
          </cell>
        </row>
        <row r="238">
          <cell r="B238" t="str">
            <v>Прицеп-роспуск АР-5</v>
          </cell>
          <cell r="C238" t="str">
            <v>I_28_K</v>
          </cell>
          <cell r="L238">
            <v>7.5000000000000011E-2</v>
          </cell>
        </row>
        <row r="239">
          <cell r="B239" t="str">
            <v>Прицеп автомобильный 880712</v>
          </cell>
          <cell r="C239" t="str">
            <v>I_29_K</v>
          </cell>
          <cell r="L239">
            <v>0.19</v>
          </cell>
        </row>
        <row r="240">
          <cell r="B240" t="str">
            <v>УАЗ-390945</v>
          </cell>
          <cell r="C240" t="str">
            <v>I_30_K</v>
          </cell>
          <cell r="L240">
            <v>0.10400000000000001</v>
          </cell>
        </row>
        <row r="241">
          <cell r="B241" t="str">
            <v>УАЗ-390944</v>
          </cell>
          <cell r="C241" t="str">
            <v>I_31_K</v>
          </cell>
          <cell r="L241">
            <v>0.10400000000000001</v>
          </cell>
        </row>
        <row r="242">
          <cell r="B242" t="str">
            <v>УАЗ-390995</v>
          </cell>
          <cell r="C242" t="str">
            <v>I_32_K</v>
          </cell>
          <cell r="L242">
            <v>0.18599999999999997</v>
          </cell>
        </row>
        <row r="243">
          <cell r="B243" t="str">
            <v>УАЗ-390945</v>
          </cell>
          <cell r="C243" t="str">
            <v>I_33_K</v>
          </cell>
          <cell r="L243">
            <v>0.246</v>
          </cell>
        </row>
        <row r="244">
          <cell r="B244" t="str">
            <v>УАЗ-390995</v>
          </cell>
          <cell r="C244" t="str">
            <v>I_34_K</v>
          </cell>
          <cell r="L244">
            <v>0.28599999999999998</v>
          </cell>
        </row>
        <row r="245">
          <cell r="B245" t="str">
            <v>ВАЗ-21041</v>
          </cell>
          <cell r="C245" t="str">
            <v>I_35_K</v>
          </cell>
          <cell r="L245">
            <v>5.3999999999999999E-2</v>
          </cell>
        </row>
        <row r="246">
          <cell r="B246" t="str">
            <v>Дизель-генераторная установка, прицеп-платформа</v>
          </cell>
          <cell r="C246" t="str">
            <v>I_36_K</v>
          </cell>
          <cell r="L246">
            <v>0.82</v>
          </cell>
        </row>
        <row r="248">
          <cell r="B248" t="str">
            <v>Автокран</v>
          </cell>
          <cell r="C248" t="str">
            <v>I_38_K</v>
          </cell>
          <cell r="L248">
            <v>1.0499999999999998</v>
          </cell>
        </row>
        <row r="249">
          <cell r="B249" t="str">
            <v>Приобретение, монтаж и пусконаладочные работы системы видеоконференц-связи АО "МСК Энерго"</v>
          </cell>
          <cell r="C249" t="str">
            <v>I_16_N</v>
          </cell>
          <cell r="L249">
            <v>5.9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50" t="str">
            <v>I_17_N</v>
          </cell>
          <cell r="L250">
            <v>5.6816500000000003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1" t="str">
            <v>I_18_N</v>
          </cell>
          <cell r="L251">
            <v>0.77472799999999997</v>
          </cell>
        </row>
        <row r="252">
          <cell r="B252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2" t="str">
            <v>I_19_N</v>
          </cell>
          <cell r="L252">
            <v>0.149063</v>
          </cell>
        </row>
        <row r="253">
          <cell r="B253" t="str">
            <v>Модернизация существующей системы телемеханики (Оборудование системы ТМ Лобненской РЭС  для 13-ти РП)</v>
          </cell>
          <cell r="C253" t="str">
            <v>I_20_N</v>
          </cell>
          <cell r="L253">
            <v>2.9544579999999998</v>
          </cell>
        </row>
        <row r="254">
          <cell r="B254" t="str">
            <v>Приобретение и установка диспетчерского щита Лобня</v>
          </cell>
          <cell r="C254" t="str">
            <v>I_21_N</v>
          </cell>
          <cell r="L254">
            <v>2.92347</v>
          </cell>
        </row>
        <row r="255">
          <cell r="B255" t="str">
            <v>Приобретение и установка диспетчерского щита Дрожжино</v>
          </cell>
          <cell r="C255" t="str">
            <v>I_22_N</v>
          </cell>
          <cell r="L255">
            <v>3.2517</v>
          </cell>
        </row>
        <row r="256">
          <cell r="B256" t="str">
            <v>Приобритение программного исполнительного модуля ОРС МРВ+</v>
          </cell>
          <cell r="C256" t="str">
            <v>I_23_N</v>
          </cell>
          <cell r="L256">
            <v>0.37114000000000003</v>
          </cell>
        </row>
        <row r="257">
          <cell r="B257" t="str">
            <v>Строительство учебного полигона</v>
          </cell>
          <cell r="C257" t="str">
            <v>I_24_N</v>
          </cell>
          <cell r="L257">
            <v>3</v>
          </cell>
        </row>
        <row r="258">
          <cell r="B258" t="str">
            <v>Приобретение комплекса РЗА - Ретом 21</v>
          </cell>
          <cell r="C258" t="str">
            <v>I_25_N</v>
          </cell>
          <cell r="L258">
            <v>0.51</v>
          </cell>
        </row>
        <row r="259">
          <cell r="B259" t="str">
            <v>Приобретение электросетевых активов</v>
          </cell>
          <cell r="C259" t="str">
            <v>I_26_N</v>
          </cell>
          <cell r="L259">
            <v>370.51312344810981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176"/>
  <sheetViews>
    <sheetView zoomScale="70" zoomScaleNormal="70" workbookViewId="0">
      <selection activeCell="B1" sqref="B1:H130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224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79">
        <v>1</v>
      </c>
      <c r="C12" s="7" t="s">
        <v>1</v>
      </c>
      <c r="D12" s="83" t="str">
        <f>[1]C0326_1035003351657_02_0_50_0!$B$54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[1]C0326_1035003351657_02_0_50_0!$C$54</f>
        <v>I_1_N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1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7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80" customHeight="1" x14ac:dyDescent="0.3">
      <c r="B24" s="79">
        <v>10</v>
      </c>
      <c r="C24" s="7" t="s">
        <v>10</v>
      </c>
      <c r="D24" s="66" t="s">
        <v>267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2019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1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[1]C0326_1035003351657_02_0_50_0!$B$54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2.75" customHeight="1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229</v>
      </c>
      <c r="F97" s="19" t="s">
        <v>229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230</v>
      </c>
      <c r="F101" s="19" t="s">
        <v>230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230</v>
      </c>
      <c r="F102" s="19" t="s">
        <v>230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231</v>
      </c>
      <c r="F103" s="19" t="s">
        <v>235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232</v>
      </c>
      <c r="F104" s="19" t="s">
        <v>232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147</v>
      </c>
      <c r="F105" s="19" t="s">
        <v>147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147</v>
      </c>
      <c r="F107" s="19" t="s">
        <v>147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148</v>
      </c>
      <c r="F109" s="19" t="s">
        <v>148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21" t="s">
        <v>148</v>
      </c>
      <c r="F110" s="21" t="s">
        <v>148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15.6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15.6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218.4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78.5" customHeight="1" x14ac:dyDescent="0.3">
      <c r="B116" s="79"/>
      <c r="C116" s="7" t="str">
        <f>D12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D116" s="7" t="str">
        <f>D24</f>
        <v xml:space="preserve">Проектные и электромонтажные  работы на строительство  2 КЛ-0,4 кВ   кабелем  4 АВБШв (4х240) от РУ-0,4 кВ ТП250 с.1,с.2 до РУ-0,4 ТП проект. с.1.с.2  длиной по трассе ориентировочно 2х 0,1  км, из них в ПНД трубах -8х16 м по трассе.
</v>
      </c>
      <c r="E116" s="7">
        <v>30</v>
      </c>
      <c r="F116" s="23">
        <f>[1]C0326_1035003351657_02_0_50_0!$L$54/1.18</f>
        <v>3.0814973548220768</v>
      </c>
      <c r="G116" s="23">
        <f>F116</f>
        <v>3.0814973548220768</v>
      </c>
      <c r="H116" s="7"/>
      <c r="I116" s="1"/>
      <c r="J116" s="1"/>
      <c r="K116" s="1"/>
      <c r="L116" s="1"/>
    </row>
    <row r="117" spans="2:12" ht="15.6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15.6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16.2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136"/>
      <c r="E122" s="137"/>
      <c r="F122" s="138"/>
      <c r="G122" s="79"/>
      <c r="H122" s="79"/>
      <c r="I122" s="1"/>
      <c r="J122" s="1"/>
      <c r="K122" s="1"/>
      <c r="L122" s="1"/>
    </row>
    <row r="123" spans="2:12" ht="15.6" x14ac:dyDescent="0.3">
      <c r="B123" s="79"/>
      <c r="C123" s="79"/>
      <c r="D123" s="139"/>
      <c r="E123" s="140"/>
      <c r="F123" s="141"/>
      <c r="G123" s="79"/>
      <c r="H123" s="79"/>
      <c r="I123" s="1"/>
      <c r="J123" s="1"/>
      <c r="K123" s="1"/>
      <c r="L123" s="1"/>
    </row>
    <row r="124" spans="2:12" ht="15.6" x14ac:dyDescent="0.3">
      <c r="B124" s="79"/>
      <c r="C124" s="79"/>
      <c r="D124" s="139"/>
      <c r="E124" s="140"/>
      <c r="F124" s="141"/>
      <c r="G124" s="79"/>
      <c r="H124" s="79"/>
      <c r="I124" s="1"/>
      <c r="J124" s="1"/>
      <c r="K124" s="1"/>
      <c r="L124" s="1"/>
    </row>
    <row r="125" spans="2:12" ht="15.6" x14ac:dyDescent="0.3">
      <c r="B125" s="79"/>
      <c r="C125" s="79"/>
      <c r="D125" s="139"/>
      <c r="E125" s="140"/>
      <c r="F125" s="141"/>
      <c r="G125" s="79"/>
      <c r="H125" s="79"/>
      <c r="I125" s="1"/>
      <c r="J125" s="1"/>
      <c r="K125" s="1"/>
      <c r="L125" s="1"/>
    </row>
    <row r="126" spans="2:12" ht="15.6" x14ac:dyDescent="0.3">
      <c r="B126" s="79"/>
      <c r="C126" s="79"/>
      <c r="D126" s="139"/>
      <c r="E126" s="140"/>
      <c r="F126" s="141"/>
      <c r="G126" s="79"/>
      <c r="H126" s="79"/>
      <c r="I126" s="1"/>
      <c r="J126" s="1"/>
      <c r="K126" s="1"/>
      <c r="L126" s="1"/>
    </row>
    <row r="127" spans="2:12" ht="15.6" x14ac:dyDescent="0.3">
      <c r="B127" s="79"/>
      <c r="C127" s="79"/>
      <c r="D127" s="139"/>
      <c r="E127" s="140"/>
      <c r="F127" s="141"/>
      <c r="G127" s="79"/>
      <c r="H127" s="79"/>
      <c r="I127" s="1"/>
      <c r="J127" s="1"/>
      <c r="K127" s="1"/>
      <c r="L127" s="1"/>
    </row>
    <row r="128" spans="2:12" ht="15.6" x14ac:dyDescent="0.3">
      <c r="B128" s="79"/>
      <c r="C128" s="79"/>
      <c r="D128" s="139"/>
      <c r="E128" s="140"/>
      <c r="F128" s="141"/>
      <c r="G128" s="79"/>
      <c r="H128" s="79"/>
      <c r="I128" s="1"/>
      <c r="J128" s="1"/>
      <c r="K128" s="1"/>
      <c r="L128" s="1"/>
    </row>
    <row r="129" spans="1:12" ht="15.6" x14ac:dyDescent="0.3">
      <c r="B129" s="79"/>
      <c r="C129" s="79"/>
      <c r="D129" s="139"/>
      <c r="E129" s="140"/>
      <c r="F129" s="141"/>
      <c r="G129" s="79"/>
      <c r="H129" s="79"/>
      <c r="I129" s="1"/>
      <c r="J129" s="1"/>
      <c r="K129" s="1"/>
      <c r="L129" s="1"/>
    </row>
    <row r="130" spans="1:12" ht="16.2" thickBot="1" x14ac:dyDescent="0.35">
      <c r="B130" s="79"/>
      <c r="C130" s="79"/>
      <c r="D130" s="142"/>
      <c r="E130" s="143"/>
      <c r="F130" s="144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4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35"/>
  <sheetViews>
    <sheetView topLeftCell="A103" zoomScale="55" zoomScaleNormal="55" workbookViewId="0">
      <selection activeCell="E94" sqref="D94:E94"/>
    </sheetView>
  </sheetViews>
  <sheetFormatPr defaultRowHeight="14.4" x14ac:dyDescent="0.3"/>
  <cols>
    <col min="3" max="3" width="46" customWidth="1"/>
    <col min="4" max="4" width="41.44140625" customWidth="1"/>
    <col min="5" max="5" width="30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7" spans="2:13" ht="15.6" x14ac:dyDescent="0.3">
      <c r="B7" s="1"/>
      <c r="C7" s="1"/>
      <c r="D7" s="124" t="s">
        <v>245</v>
      </c>
      <c r="E7" s="124"/>
      <c r="F7" s="124"/>
      <c r="G7" s="124"/>
      <c r="H7" s="124"/>
      <c r="I7" s="124"/>
      <c r="J7" s="124"/>
      <c r="K7" s="124"/>
      <c r="L7" s="124"/>
      <c r="M7" s="124"/>
    </row>
    <row r="8" spans="2:13" ht="15.6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3" ht="15.6" x14ac:dyDescent="0.3">
      <c r="B9" s="1"/>
      <c r="C9" s="5" t="s">
        <v>113</v>
      </c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5.6" x14ac:dyDescent="0.3">
      <c r="B10" s="1" t="s"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79.8" customHeight="1" x14ac:dyDescent="0.3">
      <c r="B11" s="49">
        <v>1</v>
      </c>
      <c r="C11" s="7" t="s">
        <v>1</v>
      </c>
      <c r="D11" s="42" t="str">
        <f>[1]C0326_1035003351657_02_0_50_0!$B$62</f>
        <v xml:space="preserve">Реконструкция ТП-172, взамен выбывающих основных фондов по адресу:   г.Королев, мкр.Болшево; ул.Водопроводная 4;       </v>
      </c>
      <c r="E11" s="49"/>
      <c r="F11" s="49"/>
      <c r="G11" s="1"/>
      <c r="H11" s="1"/>
      <c r="I11" s="1"/>
      <c r="J11" s="1"/>
      <c r="K11" s="1"/>
      <c r="L11" s="1"/>
      <c r="M11" s="1"/>
    </row>
    <row r="12" spans="2:13" ht="27.75" customHeight="1" x14ac:dyDescent="0.3">
      <c r="B12" s="49">
        <v>2</v>
      </c>
      <c r="C12" s="7" t="s">
        <v>2</v>
      </c>
      <c r="D12" s="7" t="str">
        <f>[1]C0326_1035003351657_02_0_50_0!$C$62</f>
        <v>I_4</v>
      </c>
      <c r="E12" s="49"/>
      <c r="F12" s="49"/>
      <c r="G12" s="49"/>
      <c r="H12" s="49"/>
      <c r="I12" s="1"/>
      <c r="J12" s="1"/>
      <c r="K12" s="1"/>
      <c r="L12" s="1"/>
      <c r="M12" s="1"/>
    </row>
    <row r="13" spans="2:13" ht="31.2" x14ac:dyDescent="0.3">
      <c r="B13" s="49">
        <v>3</v>
      </c>
      <c r="C13" s="7" t="s">
        <v>3</v>
      </c>
      <c r="D13" s="7"/>
      <c r="E13" s="49"/>
      <c r="F13" s="49"/>
      <c r="G13" s="49"/>
      <c r="H13" s="49"/>
      <c r="I13" s="1"/>
      <c r="J13" s="1"/>
      <c r="K13" s="1"/>
      <c r="L13" s="1"/>
      <c r="M13" s="1"/>
    </row>
    <row r="14" spans="2:13" ht="15.6" x14ac:dyDescent="0.3">
      <c r="B14" s="49"/>
      <c r="C14" s="49"/>
      <c r="D14" s="49"/>
      <c r="E14" s="49"/>
      <c r="F14" s="49"/>
      <c r="G14" s="49"/>
      <c r="H14" s="49"/>
      <c r="I14" s="1"/>
      <c r="J14" s="1"/>
      <c r="K14" s="1"/>
      <c r="L14" s="1"/>
      <c r="M14" s="1"/>
    </row>
    <row r="15" spans="2:13" ht="15.6" x14ac:dyDescent="0.3">
      <c r="B15" s="15"/>
      <c r="C15" s="15"/>
      <c r="D15" s="15" t="s">
        <v>4</v>
      </c>
      <c r="E15" s="15"/>
      <c r="F15" s="49"/>
      <c r="G15" s="49"/>
      <c r="H15" s="49"/>
      <c r="I15" s="1"/>
      <c r="J15" s="1"/>
      <c r="K15" s="1"/>
      <c r="L15" s="1"/>
      <c r="M15" s="1"/>
    </row>
    <row r="16" spans="2:13" ht="15.6" x14ac:dyDescent="0.3">
      <c r="B16" s="49"/>
      <c r="C16" s="49"/>
      <c r="D16" s="49"/>
      <c r="E16" s="49"/>
      <c r="F16" s="49"/>
      <c r="G16" s="49"/>
      <c r="H16" s="49"/>
      <c r="I16" s="1"/>
      <c r="J16" s="1"/>
      <c r="K16" s="1"/>
      <c r="L16" s="1"/>
      <c r="M16" s="1"/>
    </row>
    <row r="17" spans="2:13" ht="62.4" x14ac:dyDescent="0.3">
      <c r="B17" s="49">
        <v>4</v>
      </c>
      <c r="C17" s="7" t="s">
        <v>91</v>
      </c>
      <c r="D17" s="7"/>
      <c r="E17" s="49"/>
      <c r="F17" s="49"/>
      <c r="G17" s="49"/>
      <c r="H17" s="49"/>
      <c r="I17" s="1"/>
      <c r="J17" s="1"/>
      <c r="K17" s="1"/>
      <c r="L17" s="1"/>
      <c r="M17" s="1"/>
    </row>
    <row r="18" spans="2:13" ht="21.75" customHeight="1" x14ac:dyDescent="0.3">
      <c r="B18" s="49">
        <v>5</v>
      </c>
      <c r="C18" s="7" t="s">
        <v>5</v>
      </c>
      <c r="D18" s="7"/>
      <c r="E18" s="49"/>
      <c r="F18" s="49"/>
      <c r="G18" s="49"/>
      <c r="H18" s="49"/>
      <c r="I18" s="1"/>
      <c r="J18" s="1"/>
      <c r="K18" s="1"/>
      <c r="L18" s="1"/>
      <c r="M18" s="1"/>
    </row>
    <row r="19" spans="2:13" ht="33.75" customHeight="1" x14ac:dyDescent="0.3">
      <c r="B19" s="49">
        <v>6</v>
      </c>
      <c r="C19" s="7" t="s">
        <v>6</v>
      </c>
      <c r="D19" s="7"/>
      <c r="E19" s="49"/>
      <c r="F19" s="49"/>
      <c r="G19" s="49"/>
      <c r="H19" s="49"/>
      <c r="I19" s="1"/>
      <c r="J19" s="1"/>
      <c r="K19" s="1"/>
      <c r="L19" s="1"/>
      <c r="M19" s="1"/>
    </row>
    <row r="20" spans="2:13" ht="19.5" customHeight="1" x14ac:dyDescent="0.3">
      <c r="B20" s="49">
        <v>7</v>
      </c>
      <c r="C20" s="7" t="s">
        <v>7</v>
      </c>
      <c r="D20" s="7" t="s">
        <v>63</v>
      </c>
      <c r="E20" s="49"/>
      <c r="F20" s="49"/>
      <c r="G20" s="49"/>
      <c r="H20" s="49"/>
      <c r="I20" s="1"/>
      <c r="J20" s="1"/>
      <c r="K20" s="1"/>
      <c r="L20" s="1"/>
      <c r="M20" s="1"/>
    </row>
    <row r="21" spans="2:13" ht="33.75" customHeight="1" x14ac:dyDescent="0.3">
      <c r="B21" s="49">
        <v>8</v>
      </c>
      <c r="C21" s="7" t="s">
        <v>8</v>
      </c>
      <c r="D21" s="7" t="s">
        <v>64</v>
      </c>
      <c r="E21" s="49"/>
      <c r="F21" s="49"/>
      <c r="G21" s="49"/>
      <c r="H21" s="49"/>
      <c r="I21" s="1"/>
      <c r="J21" s="1"/>
      <c r="K21" s="1"/>
      <c r="L21" s="1"/>
      <c r="M21" s="1"/>
    </row>
    <row r="22" spans="2:13" ht="23.25" customHeight="1" x14ac:dyDescent="0.3">
      <c r="B22" s="49">
        <v>9</v>
      </c>
      <c r="C22" s="7" t="s">
        <v>9</v>
      </c>
      <c r="D22" s="7"/>
      <c r="E22" s="49"/>
      <c r="F22" s="49"/>
      <c r="G22" s="49"/>
      <c r="H22" s="49"/>
      <c r="I22" s="1"/>
      <c r="J22" s="1"/>
      <c r="K22" s="1"/>
      <c r="L22" s="1"/>
      <c r="M22" s="1"/>
    </row>
    <row r="23" spans="2:13" ht="49.5" customHeight="1" x14ac:dyDescent="0.3">
      <c r="B23" s="49">
        <v>10</v>
      </c>
      <c r="C23" s="7" t="s">
        <v>10</v>
      </c>
      <c r="D23" s="9" t="s">
        <v>164</v>
      </c>
      <c r="E23" s="49"/>
      <c r="F23" s="22"/>
      <c r="G23" s="49"/>
      <c r="H23" s="49"/>
      <c r="I23" s="1"/>
      <c r="J23" s="1"/>
      <c r="K23" s="1"/>
      <c r="L23" s="1"/>
      <c r="M23" s="1"/>
    </row>
    <row r="24" spans="2:13" ht="74.25" customHeight="1" x14ac:dyDescent="0.3">
      <c r="B24" s="49">
        <v>11</v>
      </c>
      <c r="C24" s="7" t="s">
        <v>11</v>
      </c>
      <c r="D24" s="7"/>
      <c r="E24" s="49"/>
      <c r="F24" s="49"/>
      <c r="G24" s="49"/>
      <c r="H24" s="49"/>
      <c r="I24" s="1"/>
      <c r="J24" s="1"/>
      <c r="K24" s="1"/>
      <c r="L24" s="1"/>
      <c r="M24" s="1"/>
    </row>
    <row r="25" spans="2:13" ht="30" customHeight="1" x14ac:dyDescent="0.3">
      <c r="B25" s="49">
        <v>12</v>
      </c>
      <c r="C25" s="7" t="s">
        <v>12</v>
      </c>
      <c r="D25" s="7"/>
      <c r="E25" s="49"/>
      <c r="F25" s="49"/>
      <c r="G25" s="49"/>
      <c r="H25" s="49"/>
      <c r="I25" s="1"/>
      <c r="J25" s="1"/>
      <c r="K25" s="1"/>
      <c r="L25" s="1"/>
      <c r="M25" s="1"/>
    </row>
    <row r="26" spans="2:13" ht="37.5" customHeight="1" x14ac:dyDescent="0.3">
      <c r="B26" s="49">
        <v>13</v>
      </c>
      <c r="C26" s="7" t="s">
        <v>13</v>
      </c>
      <c r="D26" s="7">
        <v>2019</v>
      </c>
      <c r="E26" s="49"/>
      <c r="F26" s="49"/>
      <c r="G26" s="49"/>
      <c r="H26" s="49"/>
      <c r="I26" s="1"/>
      <c r="J26" s="1"/>
      <c r="K26" s="1"/>
      <c r="L26" s="1"/>
      <c r="M26" s="1"/>
    </row>
    <row r="27" spans="2:13" ht="95.25" customHeight="1" x14ac:dyDescent="0.3">
      <c r="B27" s="49">
        <v>14</v>
      </c>
      <c r="C27" s="7" t="s">
        <v>14</v>
      </c>
      <c r="D27" s="29"/>
      <c r="E27" s="49"/>
      <c r="F27" s="49"/>
      <c r="G27" s="49"/>
      <c r="H27" s="49"/>
      <c r="I27" s="1"/>
      <c r="J27" s="1"/>
      <c r="K27" s="1"/>
      <c r="L27" s="1"/>
      <c r="M27" s="1"/>
    </row>
    <row r="28" spans="2:13" ht="15.6" x14ac:dyDescent="0.3">
      <c r="B28" s="49"/>
      <c r="C28" s="49"/>
      <c r="D28" s="49"/>
      <c r="E28" s="49"/>
      <c r="F28" s="49"/>
      <c r="G28" s="49"/>
      <c r="H28" s="49"/>
      <c r="I28" s="1"/>
      <c r="J28" s="1"/>
      <c r="K28" s="1"/>
      <c r="L28" s="1"/>
      <c r="M28" s="1"/>
    </row>
    <row r="29" spans="2:13" ht="15.6" x14ac:dyDescent="0.3">
      <c r="B29" s="49"/>
      <c r="C29" s="49"/>
      <c r="D29" s="49"/>
      <c r="E29" s="49"/>
      <c r="F29" s="49"/>
      <c r="G29" s="49"/>
      <c r="H29" s="49"/>
      <c r="I29" s="1"/>
      <c r="J29" s="1"/>
      <c r="K29" s="1"/>
      <c r="L29" s="1"/>
      <c r="M29" s="1"/>
    </row>
    <row r="30" spans="2:13" ht="15.6" x14ac:dyDescent="0.3">
      <c r="B30" s="15"/>
      <c r="C30" s="15"/>
      <c r="D30" s="15" t="s">
        <v>15</v>
      </c>
      <c r="E30" s="15"/>
      <c r="F30" s="49"/>
      <c r="G30" s="49"/>
      <c r="H30" s="49"/>
      <c r="I30" s="1"/>
      <c r="J30" s="1"/>
      <c r="K30" s="1"/>
      <c r="L30" s="1"/>
      <c r="M30" s="1"/>
    </row>
    <row r="31" spans="2:13" ht="15.6" x14ac:dyDescent="0.3">
      <c r="B31" s="49"/>
      <c r="C31" s="49"/>
      <c r="D31" s="49"/>
      <c r="E31" s="49"/>
      <c r="F31" s="49"/>
      <c r="G31" s="49"/>
      <c r="H31" s="49"/>
      <c r="I31" s="1"/>
      <c r="J31" s="1"/>
      <c r="K31" s="1"/>
      <c r="L31" s="1"/>
      <c r="M31" s="1"/>
    </row>
    <row r="32" spans="2:13" ht="72" customHeight="1" x14ac:dyDescent="0.3">
      <c r="B32" s="49">
        <v>15</v>
      </c>
      <c r="C32" s="7" t="s">
        <v>16</v>
      </c>
      <c r="D32" s="7"/>
      <c r="E32" s="49"/>
      <c r="F32" s="49"/>
      <c r="G32" s="49"/>
      <c r="H32" s="49"/>
      <c r="I32" s="1"/>
      <c r="J32" s="1"/>
      <c r="K32" s="1"/>
      <c r="L32" s="1"/>
      <c r="M32" s="1"/>
    </row>
    <row r="33" spans="2:13" ht="48.75" customHeight="1" x14ac:dyDescent="0.3">
      <c r="B33" s="49">
        <v>16</v>
      </c>
      <c r="C33" s="7" t="s">
        <v>20</v>
      </c>
      <c r="D33" s="7"/>
      <c r="E33" s="49"/>
      <c r="F33" s="49"/>
      <c r="G33" s="49"/>
      <c r="H33" s="49"/>
      <c r="I33" s="1"/>
      <c r="J33" s="1"/>
      <c r="K33" s="1"/>
      <c r="L33" s="1"/>
      <c r="M33" s="1"/>
    </row>
    <row r="34" spans="2:13" ht="77.25" customHeight="1" x14ac:dyDescent="0.3">
      <c r="B34" s="49">
        <v>17</v>
      </c>
      <c r="C34" s="7" t="s">
        <v>21</v>
      </c>
      <c r="D34" s="7"/>
      <c r="E34" s="49"/>
      <c r="F34" s="49"/>
      <c r="G34" s="49"/>
      <c r="H34" s="49"/>
      <c r="I34" s="1"/>
      <c r="J34" s="1"/>
      <c r="K34" s="1"/>
      <c r="L34" s="1"/>
      <c r="M34" s="1"/>
    </row>
    <row r="35" spans="2:13" ht="57" customHeight="1" x14ac:dyDescent="0.3">
      <c r="B35" s="49">
        <v>18</v>
      </c>
      <c r="C35" s="7" t="s">
        <v>17</v>
      </c>
      <c r="D35" s="7" t="s">
        <v>225</v>
      </c>
      <c r="E35" s="49"/>
      <c r="F35" s="49"/>
      <c r="G35" s="49"/>
      <c r="H35" s="49"/>
      <c r="I35" s="1"/>
      <c r="J35" s="1"/>
      <c r="K35" s="1"/>
      <c r="L35" s="1"/>
      <c r="M35" s="1"/>
    </row>
    <row r="36" spans="2:13" ht="15.6" x14ac:dyDescent="0.3">
      <c r="B36" s="49"/>
      <c r="C36" s="49"/>
      <c r="D36" s="49"/>
      <c r="E36" s="49"/>
      <c r="F36" s="49"/>
      <c r="G36" s="49"/>
      <c r="H36" s="49"/>
      <c r="I36" s="1"/>
      <c r="J36" s="1"/>
      <c r="K36" s="1"/>
      <c r="L36" s="1"/>
      <c r="M36" s="1"/>
    </row>
    <row r="37" spans="2:13" ht="15.6" x14ac:dyDescent="0.3">
      <c r="B37" s="15"/>
      <c r="C37" s="15"/>
      <c r="D37" s="15" t="s">
        <v>18</v>
      </c>
      <c r="E37" s="15"/>
      <c r="F37" s="49"/>
      <c r="G37" s="49"/>
      <c r="H37" s="49"/>
      <c r="I37" s="1"/>
      <c r="J37" s="1"/>
      <c r="K37" s="1"/>
      <c r="L37" s="1"/>
      <c r="M37" s="1"/>
    </row>
    <row r="38" spans="2:13" ht="15.6" x14ac:dyDescent="0.3">
      <c r="B38" s="49"/>
      <c r="C38" s="49"/>
      <c r="D38" s="49"/>
      <c r="E38" s="49"/>
      <c r="F38" s="49"/>
      <c r="G38" s="49"/>
      <c r="H38" s="49"/>
      <c r="I38" s="1"/>
      <c r="J38" s="1"/>
      <c r="K38" s="1"/>
      <c r="L38" s="1"/>
      <c r="M38" s="1"/>
    </row>
    <row r="39" spans="2:13" ht="52.5" customHeight="1" x14ac:dyDescent="0.3">
      <c r="B39" s="49">
        <v>19</v>
      </c>
      <c r="C39" s="7" t="s">
        <v>19</v>
      </c>
      <c r="D39" s="7" t="s">
        <v>65</v>
      </c>
      <c r="E39" s="49"/>
      <c r="F39" s="49"/>
      <c r="G39" s="49"/>
      <c r="H39" s="49"/>
      <c r="I39" s="1"/>
      <c r="J39" s="1"/>
      <c r="K39" s="1"/>
      <c r="L39" s="1"/>
      <c r="M39" s="1"/>
    </row>
    <row r="40" spans="2:13" ht="79.5" customHeight="1" x14ac:dyDescent="0.3">
      <c r="B40" s="49"/>
      <c r="C40" s="57" t="s">
        <v>22</v>
      </c>
      <c r="D40" s="61" t="s">
        <v>163</v>
      </c>
      <c r="E40" s="49"/>
      <c r="F40" s="49"/>
      <c r="G40" s="49"/>
      <c r="H40" s="49"/>
      <c r="I40" s="1"/>
      <c r="J40" s="1"/>
      <c r="K40" s="1"/>
      <c r="L40" s="1"/>
      <c r="M40" s="1"/>
    </row>
    <row r="41" spans="2:13" ht="50.25" customHeight="1" x14ac:dyDescent="0.3">
      <c r="B41" s="49">
        <v>21</v>
      </c>
      <c r="C41" s="7" t="s">
        <v>23</v>
      </c>
      <c r="D41" s="7" t="s">
        <v>92</v>
      </c>
      <c r="E41" s="49"/>
      <c r="F41" s="49"/>
      <c r="G41" s="49"/>
      <c r="H41" s="49"/>
      <c r="I41" s="1"/>
      <c r="J41" s="1"/>
      <c r="K41" s="1"/>
      <c r="L41" s="1"/>
      <c r="M41" s="1"/>
    </row>
    <row r="42" spans="2:13" ht="62.25" customHeight="1" x14ac:dyDescent="0.3">
      <c r="B42" s="49">
        <v>22</v>
      </c>
      <c r="C42" s="7" t="s">
        <v>24</v>
      </c>
      <c r="D42" s="7"/>
      <c r="E42" s="49"/>
      <c r="F42" s="49"/>
      <c r="G42" s="49"/>
      <c r="H42" s="49"/>
      <c r="I42" s="1"/>
      <c r="J42" s="1"/>
      <c r="K42" s="1"/>
      <c r="L42" s="1"/>
      <c r="M42" s="1"/>
    </row>
    <row r="43" spans="2:13" ht="15.6" x14ac:dyDescent="0.3">
      <c r="B43" s="49"/>
      <c r="C43" s="49"/>
      <c r="D43" s="49"/>
      <c r="E43" s="49"/>
      <c r="F43" s="49"/>
      <c r="G43" s="49"/>
      <c r="H43" s="49"/>
      <c r="I43" s="1"/>
      <c r="J43" s="1"/>
      <c r="K43" s="1"/>
      <c r="L43" s="1"/>
      <c r="M43" s="1"/>
    </row>
    <row r="44" spans="2:13" ht="15.6" x14ac:dyDescent="0.3">
      <c r="B44" s="15"/>
      <c r="C44" s="15"/>
      <c r="D44" s="15" t="s">
        <v>25</v>
      </c>
      <c r="E44" s="15"/>
      <c r="F44" s="49"/>
      <c r="G44" s="49"/>
      <c r="H44" s="49"/>
      <c r="I44" s="1"/>
      <c r="J44" s="1"/>
      <c r="K44" s="1"/>
      <c r="L44" s="1"/>
      <c r="M44" s="1"/>
    </row>
    <row r="45" spans="2:13" ht="15.6" x14ac:dyDescent="0.3">
      <c r="B45" s="49"/>
      <c r="C45" s="49"/>
      <c r="D45" s="49"/>
      <c r="E45" s="49"/>
      <c r="F45" s="49"/>
      <c r="G45" s="49"/>
      <c r="H45" s="49"/>
      <c r="I45" s="1"/>
      <c r="J45" s="1"/>
      <c r="K45" s="1"/>
      <c r="L45" s="1"/>
      <c r="M45" s="1"/>
    </row>
    <row r="46" spans="2:13" ht="78" x14ac:dyDescent="0.3">
      <c r="B46" s="49">
        <v>23</v>
      </c>
      <c r="C46" s="7" t="s">
        <v>26</v>
      </c>
      <c r="D46" s="7"/>
      <c r="E46" s="49"/>
      <c r="F46" s="49"/>
      <c r="G46" s="49"/>
      <c r="H46" s="49"/>
      <c r="I46" s="1"/>
      <c r="J46" s="1"/>
      <c r="K46" s="1"/>
      <c r="L46" s="1"/>
      <c r="M46" s="1"/>
    </row>
    <row r="47" spans="2:13" ht="46.8" x14ac:dyDescent="0.3">
      <c r="B47" s="49">
        <v>24</v>
      </c>
      <c r="C47" s="7" t="s">
        <v>27</v>
      </c>
      <c r="D47" s="7"/>
      <c r="E47" s="49"/>
      <c r="F47" s="49"/>
      <c r="G47" s="49"/>
      <c r="H47" s="49"/>
      <c r="I47" s="1"/>
      <c r="J47" s="1"/>
      <c r="K47" s="1"/>
      <c r="L47" s="1"/>
      <c r="M47" s="1"/>
    </row>
    <row r="48" spans="2:13" ht="62.4" x14ac:dyDescent="0.3">
      <c r="B48" s="49">
        <v>25</v>
      </c>
      <c r="C48" s="7" t="s">
        <v>28</v>
      </c>
      <c r="D48" s="7"/>
      <c r="E48" s="49"/>
      <c r="F48" s="49"/>
      <c r="G48" s="49"/>
      <c r="H48" s="49"/>
      <c r="I48" s="1"/>
      <c r="J48" s="1"/>
      <c r="K48" s="1"/>
      <c r="L48" s="1"/>
      <c r="M48" s="1"/>
    </row>
    <row r="49" spans="2:13" ht="15.6" x14ac:dyDescent="0.3">
      <c r="B49" s="49"/>
      <c r="C49" s="49"/>
      <c r="D49" s="49"/>
      <c r="E49" s="49"/>
      <c r="F49" s="49"/>
      <c r="G49" s="49"/>
      <c r="H49" s="49"/>
      <c r="I49" s="1"/>
      <c r="J49" s="1"/>
      <c r="K49" s="1"/>
      <c r="L49" s="1"/>
      <c r="M49" s="1"/>
    </row>
    <row r="50" spans="2:13" ht="15.6" x14ac:dyDescent="0.3">
      <c r="B50" s="15"/>
      <c r="C50" s="15"/>
      <c r="D50" s="15" t="s">
        <v>29</v>
      </c>
      <c r="E50" s="15"/>
      <c r="F50" s="49"/>
      <c r="G50" s="49"/>
      <c r="H50" s="49"/>
      <c r="I50" s="1"/>
      <c r="J50" s="1"/>
      <c r="K50" s="1"/>
      <c r="L50" s="1"/>
      <c r="M50" s="1"/>
    </row>
    <row r="51" spans="2:13" ht="31.2" x14ac:dyDescent="0.3">
      <c r="B51" s="49"/>
      <c r="C51" s="11" t="s">
        <v>30</v>
      </c>
      <c r="D51" s="11" t="s">
        <v>29</v>
      </c>
      <c r="E51" s="49"/>
      <c r="F51" s="49"/>
      <c r="G51" s="49"/>
      <c r="H51" s="49"/>
      <c r="I51" s="1"/>
      <c r="J51" s="1"/>
      <c r="K51" s="1"/>
      <c r="L51" s="1"/>
      <c r="M51" s="1"/>
    </row>
    <row r="52" spans="2:13" ht="110.25" customHeight="1" x14ac:dyDescent="0.3">
      <c r="B52" s="49">
        <v>26</v>
      </c>
      <c r="C52" s="7" t="s">
        <v>90</v>
      </c>
      <c r="D52" s="7"/>
      <c r="E52" s="49"/>
      <c r="F52" s="49"/>
      <c r="G52" s="49"/>
      <c r="H52" s="49"/>
      <c r="I52" s="1"/>
      <c r="J52" s="1"/>
      <c r="K52" s="1"/>
      <c r="L52" s="1"/>
      <c r="M52" s="1"/>
    </row>
    <row r="53" spans="2:13" ht="15.6" x14ac:dyDescent="0.3">
      <c r="B53" s="49"/>
      <c r="C53" s="49"/>
      <c r="D53" s="49"/>
      <c r="E53" s="49"/>
      <c r="F53" s="49"/>
      <c r="G53" s="49"/>
      <c r="H53" s="49"/>
      <c r="I53" s="1"/>
      <c r="J53" s="1"/>
      <c r="K53" s="1"/>
      <c r="L53" s="1"/>
      <c r="M53" s="1"/>
    </row>
    <row r="54" spans="2:13" ht="15.6" x14ac:dyDescent="0.3">
      <c r="B54" s="49"/>
      <c r="C54" s="49"/>
      <c r="D54" s="49"/>
      <c r="E54" s="49"/>
      <c r="F54" s="49"/>
      <c r="G54" s="49"/>
      <c r="H54" s="49"/>
      <c r="I54" s="1"/>
      <c r="J54" s="1"/>
      <c r="K54" s="1"/>
      <c r="L54" s="1"/>
      <c r="M54" s="1"/>
    </row>
    <row r="55" spans="2:13" ht="27.75" customHeight="1" x14ac:dyDescent="0.3">
      <c r="B55" s="132" t="s">
        <v>31</v>
      </c>
      <c r="C55" s="132"/>
      <c r="D55" s="132"/>
      <c r="E55" s="132"/>
      <c r="F55" s="132"/>
      <c r="G55" s="49"/>
      <c r="H55" s="49"/>
      <c r="I55" s="1"/>
      <c r="J55" s="1"/>
      <c r="K55" s="1"/>
      <c r="L55" s="1"/>
      <c r="M55" s="1"/>
    </row>
    <row r="56" spans="2:13" ht="15.6" x14ac:dyDescent="0.3">
      <c r="B56" s="49"/>
      <c r="C56" s="49"/>
      <c r="D56" s="49"/>
      <c r="E56" s="49"/>
      <c r="F56" s="49"/>
      <c r="G56" s="49"/>
      <c r="H56" s="49"/>
      <c r="I56" s="1"/>
      <c r="J56" s="1"/>
      <c r="K56" s="1"/>
      <c r="L56" s="1"/>
      <c r="M56" s="1"/>
    </row>
    <row r="57" spans="2:13" ht="72.75" customHeight="1" x14ac:dyDescent="0.3">
      <c r="B57" s="49">
        <v>41</v>
      </c>
      <c r="C57" s="7" t="s">
        <v>39</v>
      </c>
      <c r="D57" s="7" t="s">
        <v>32</v>
      </c>
      <c r="E57" s="7" t="s">
        <v>33</v>
      </c>
      <c r="F57" s="7" t="s">
        <v>34</v>
      </c>
      <c r="G57" s="48"/>
      <c r="H57" s="49"/>
      <c r="I57" s="1"/>
      <c r="J57" s="1"/>
      <c r="K57" s="1"/>
      <c r="L57" s="1"/>
      <c r="M57" s="1"/>
    </row>
    <row r="58" spans="2:13" ht="15.6" x14ac:dyDescent="0.3">
      <c r="B58" s="49"/>
      <c r="C58" s="7" t="s">
        <v>35</v>
      </c>
      <c r="D58" s="7"/>
      <c r="E58" s="7"/>
      <c r="F58" s="7"/>
      <c r="G58" s="48"/>
      <c r="H58" s="49"/>
      <c r="I58" s="1"/>
      <c r="J58" s="1"/>
      <c r="K58" s="1"/>
      <c r="L58" s="1"/>
      <c r="M58" s="1"/>
    </row>
    <row r="59" spans="2:13" ht="15.6" x14ac:dyDescent="0.3">
      <c r="B59" s="49"/>
      <c r="C59" s="7" t="s">
        <v>36</v>
      </c>
      <c r="D59" s="7"/>
      <c r="E59" s="7"/>
      <c r="F59" s="7"/>
      <c r="G59" s="48"/>
      <c r="H59" s="49"/>
      <c r="I59" s="1"/>
      <c r="J59" s="1"/>
      <c r="K59" s="1"/>
      <c r="L59" s="1"/>
      <c r="M59" s="1"/>
    </row>
    <row r="60" spans="2:13" ht="15.75" hidden="1" customHeight="1" x14ac:dyDescent="0.3">
      <c r="B60" s="49"/>
      <c r="C60" s="7"/>
      <c r="D60" s="7"/>
      <c r="E60" s="7"/>
      <c r="F60" s="7"/>
      <c r="G60" s="48"/>
      <c r="H60" s="49"/>
      <c r="I60" s="1"/>
      <c r="J60" s="1"/>
      <c r="K60" s="1"/>
      <c r="L60" s="1"/>
      <c r="M60" s="1"/>
    </row>
    <row r="61" spans="2:13" ht="15.75" hidden="1" customHeight="1" x14ac:dyDescent="0.3">
      <c r="B61" s="49"/>
      <c r="C61" s="7"/>
      <c r="D61" s="7"/>
      <c r="E61" s="7"/>
      <c r="F61" s="7"/>
      <c r="G61" s="48"/>
      <c r="H61" s="49"/>
      <c r="I61" s="1"/>
      <c r="J61" s="1"/>
      <c r="K61" s="1"/>
      <c r="L61" s="1"/>
      <c r="M61" s="1"/>
    </row>
    <row r="62" spans="2:13" ht="15.75" hidden="1" customHeight="1" x14ac:dyDescent="0.3">
      <c r="B62" s="49"/>
      <c r="C62" s="7"/>
      <c r="D62" s="7"/>
      <c r="E62" s="7"/>
      <c r="F62" s="7"/>
      <c r="G62" s="48"/>
      <c r="H62" s="49"/>
      <c r="I62" s="1"/>
      <c r="J62" s="1"/>
      <c r="K62" s="1"/>
      <c r="L62" s="1"/>
      <c r="M62" s="1"/>
    </row>
    <row r="63" spans="2:13" ht="15.75" hidden="1" customHeight="1" x14ac:dyDescent="0.3">
      <c r="B63" s="49"/>
      <c r="C63" s="7"/>
      <c r="D63" s="7"/>
      <c r="E63" s="7"/>
      <c r="F63" s="7"/>
      <c r="G63" s="48"/>
      <c r="H63" s="49"/>
      <c r="I63" s="1"/>
      <c r="J63" s="1"/>
      <c r="K63" s="1"/>
      <c r="L63" s="1"/>
      <c r="M63" s="1"/>
    </row>
    <row r="64" spans="2:13" ht="15.6" x14ac:dyDescent="0.3">
      <c r="B64" s="49"/>
      <c r="C64" s="48"/>
      <c r="D64" s="48"/>
      <c r="E64" s="48"/>
      <c r="F64" s="48"/>
      <c r="G64" s="48"/>
      <c r="H64" s="49"/>
      <c r="I64" s="1"/>
      <c r="J64" s="1"/>
      <c r="K64" s="1"/>
      <c r="L64" s="1"/>
      <c r="M64" s="1"/>
    </row>
    <row r="65" spans="2:13" ht="27.75" customHeight="1" x14ac:dyDescent="0.3">
      <c r="B65" s="132" t="s">
        <v>37</v>
      </c>
      <c r="C65" s="132"/>
      <c r="D65" s="132"/>
      <c r="E65" s="132"/>
      <c r="F65" s="48"/>
      <c r="G65" s="48"/>
      <c r="H65" s="49"/>
      <c r="I65" s="1"/>
      <c r="J65" s="1"/>
      <c r="K65" s="1"/>
      <c r="L65" s="1"/>
      <c r="M65" s="1"/>
    </row>
    <row r="66" spans="2:13" ht="15.6" x14ac:dyDescent="0.3">
      <c r="B66" s="49"/>
      <c r="C66" s="48"/>
      <c r="D66" s="48"/>
      <c r="E66" s="48"/>
      <c r="F66" s="48"/>
      <c r="G66" s="48"/>
      <c r="H66" s="49"/>
      <c r="I66" s="1"/>
      <c r="J66" s="1"/>
      <c r="K66" s="1"/>
      <c r="L66" s="1"/>
      <c r="M66" s="1"/>
    </row>
    <row r="67" spans="2:13" ht="46.8" x14ac:dyDescent="0.3">
      <c r="B67" s="49">
        <v>42</v>
      </c>
      <c r="C67" s="7" t="s">
        <v>38</v>
      </c>
      <c r="D67" s="7" t="s">
        <v>40</v>
      </c>
      <c r="E67" s="7" t="s">
        <v>41</v>
      </c>
      <c r="F67" s="48"/>
      <c r="G67" s="48"/>
      <c r="H67" s="49"/>
      <c r="I67" s="1"/>
      <c r="J67" s="1"/>
      <c r="K67" s="1"/>
      <c r="L67" s="1"/>
      <c r="M67" s="1"/>
    </row>
    <row r="68" spans="2:13" ht="15.6" x14ac:dyDescent="0.3">
      <c r="B68" s="49"/>
      <c r="C68" s="7" t="s">
        <v>35</v>
      </c>
      <c r="D68" s="7"/>
      <c r="E68" s="7"/>
      <c r="F68" s="48"/>
      <c r="G68" s="48"/>
      <c r="H68" s="49"/>
      <c r="I68" s="1"/>
      <c r="J68" s="1"/>
      <c r="K68" s="1"/>
      <c r="L68" s="1"/>
      <c r="M68" s="1"/>
    </row>
    <row r="69" spans="2:13" ht="15.6" x14ac:dyDescent="0.3">
      <c r="B69" s="49"/>
      <c r="C69" s="7" t="s">
        <v>36</v>
      </c>
      <c r="D69" s="7"/>
      <c r="E69" s="7"/>
      <c r="F69" s="48"/>
      <c r="G69" s="48"/>
      <c r="H69" s="49"/>
      <c r="I69" s="1"/>
      <c r="J69" s="1"/>
      <c r="K69" s="1"/>
      <c r="L69" s="1"/>
      <c r="M69" s="1"/>
    </row>
    <row r="70" spans="2:13" ht="15.6" x14ac:dyDescent="0.3">
      <c r="B70" s="49"/>
      <c r="C70" s="48"/>
      <c r="D70" s="48"/>
      <c r="E70" s="48"/>
      <c r="F70" s="48"/>
      <c r="G70" s="48"/>
      <c r="H70" s="49"/>
      <c r="I70" s="1"/>
      <c r="J70" s="1"/>
      <c r="K70" s="1"/>
      <c r="L70" s="1"/>
      <c r="M70" s="1"/>
    </row>
    <row r="71" spans="2:13" ht="15.75" customHeight="1" x14ac:dyDescent="0.3">
      <c r="B71" s="132" t="s">
        <v>42</v>
      </c>
      <c r="C71" s="132"/>
      <c r="D71" s="132"/>
      <c r="E71" s="132"/>
      <c r="F71" s="48"/>
      <c r="G71" s="48"/>
      <c r="H71" s="49"/>
      <c r="I71" s="1"/>
      <c r="J71" s="1"/>
      <c r="K71" s="1"/>
      <c r="L71" s="1"/>
      <c r="M71" s="1"/>
    </row>
    <row r="72" spans="2:13" ht="15.6" x14ac:dyDescent="0.3">
      <c r="B72" s="49"/>
      <c r="C72" s="48"/>
      <c r="D72" s="48"/>
      <c r="E72" s="48"/>
      <c r="F72" s="48"/>
      <c r="G72" s="48"/>
      <c r="H72" s="49"/>
      <c r="I72" s="1"/>
      <c r="J72" s="1"/>
      <c r="K72" s="1"/>
      <c r="L72" s="1"/>
      <c r="M72" s="1"/>
    </row>
    <row r="73" spans="2:13" ht="31.2" x14ac:dyDescent="0.3">
      <c r="B73" s="49"/>
      <c r="C73" s="128" t="s">
        <v>46</v>
      </c>
      <c r="D73" s="7" t="s">
        <v>43</v>
      </c>
      <c r="E73" s="7" t="s">
        <v>44</v>
      </c>
      <c r="F73" s="7" t="s">
        <v>45</v>
      </c>
      <c r="G73" s="48"/>
      <c r="H73" s="49"/>
      <c r="I73" s="1"/>
      <c r="J73" s="1"/>
      <c r="K73" s="1"/>
      <c r="L73" s="1"/>
      <c r="M73" s="1"/>
    </row>
    <row r="74" spans="2:13" ht="15.6" x14ac:dyDescent="0.3">
      <c r="B74" s="49"/>
      <c r="C74" s="129"/>
      <c r="D74" s="7"/>
      <c r="E74" s="7"/>
      <c r="F74" s="7"/>
      <c r="G74" s="48"/>
      <c r="H74" s="49"/>
      <c r="I74" s="1"/>
      <c r="J74" s="1"/>
      <c r="K74" s="1"/>
      <c r="L74" s="1"/>
      <c r="M74" s="1"/>
    </row>
    <row r="75" spans="2:13" ht="15.6" x14ac:dyDescent="0.3">
      <c r="B75" s="49"/>
      <c r="C75" s="129"/>
      <c r="D75" s="7"/>
      <c r="E75" s="7"/>
      <c r="F75" s="7"/>
      <c r="G75" s="48"/>
      <c r="H75" s="49"/>
      <c r="I75" s="1"/>
      <c r="J75" s="1"/>
      <c r="K75" s="1"/>
      <c r="L75" s="1"/>
      <c r="M75" s="1"/>
    </row>
    <row r="76" spans="2:13" ht="15.6" x14ac:dyDescent="0.3">
      <c r="B76" s="49"/>
      <c r="C76" s="130"/>
      <c r="D76" s="7"/>
      <c r="E76" s="7"/>
      <c r="F76" s="7"/>
      <c r="G76" s="48"/>
      <c r="H76" s="49"/>
      <c r="I76" s="1"/>
      <c r="J76" s="1"/>
      <c r="K76" s="1"/>
      <c r="L76" s="1"/>
      <c r="M76" s="1"/>
    </row>
    <row r="77" spans="2:13" ht="15.6" x14ac:dyDescent="0.3">
      <c r="B77" s="49"/>
      <c r="C77" s="48"/>
      <c r="D77" s="48"/>
      <c r="E77" s="48"/>
      <c r="F77" s="48"/>
      <c r="G77" s="48"/>
      <c r="H77" s="49"/>
      <c r="I77" s="1"/>
      <c r="J77" s="1"/>
      <c r="K77" s="1"/>
      <c r="L77" s="1"/>
      <c r="M77" s="1"/>
    </row>
    <row r="78" spans="2:13" ht="31.5" customHeight="1" x14ac:dyDescent="0.3">
      <c r="B78" s="49"/>
      <c r="C78" s="128" t="s">
        <v>47</v>
      </c>
      <c r="D78" s="7" t="s">
        <v>43</v>
      </c>
      <c r="E78" s="7" t="s">
        <v>44</v>
      </c>
      <c r="F78" s="7" t="s">
        <v>45</v>
      </c>
      <c r="G78" s="48"/>
      <c r="H78" s="49"/>
      <c r="I78" s="1"/>
      <c r="J78" s="1"/>
      <c r="K78" s="1"/>
      <c r="L78" s="1"/>
      <c r="M78" s="1"/>
    </row>
    <row r="79" spans="2:13" ht="15.6" x14ac:dyDescent="0.3">
      <c r="B79" s="49"/>
      <c r="C79" s="129"/>
      <c r="D79" s="7"/>
      <c r="E79" s="7"/>
      <c r="F79" s="7"/>
      <c r="G79" s="48"/>
      <c r="H79" s="49"/>
      <c r="I79" s="1"/>
      <c r="J79" s="1"/>
      <c r="K79" s="1"/>
      <c r="L79" s="1"/>
      <c r="M79" s="1"/>
    </row>
    <row r="80" spans="2:13" ht="15.6" x14ac:dyDescent="0.3">
      <c r="B80" s="49"/>
      <c r="C80" s="129"/>
      <c r="D80" s="7"/>
      <c r="E80" s="7"/>
      <c r="F80" s="7"/>
      <c r="G80" s="48"/>
      <c r="H80" s="49"/>
      <c r="I80" s="1"/>
      <c r="J80" s="1"/>
      <c r="K80" s="1"/>
      <c r="L80" s="1"/>
      <c r="M80" s="1"/>
    </row>
    <row r="81" spans="2:13" ht="15.6" x14ac:dyDescent="0.3">
      <c r="B81" s="49"/>
      <c r="C81" s="130"/>
      <c r="D81" s="7"/>
      <c r="E81" s="7"/>
      <c r="F81" s="7"/>
      <c r="G81" s="48"/>
      <c r="H81" s="49"/>
      <c r="I81" s="1"/>
      <c r="J81" s="1"/>
      <c r="K81" s="1"/>
      <c r="L81" s="1"/>
      <c r="M81" s="1"/>
    </row>
    <row r="82" spans="2:13" ht="15.6" x14ac:dyDescent="0.3">
      <c r="B82" s="49"/>
      <c r="C82" s="48"/>
      <c r="D82" s="48"/>
      <c r="E82" s="48"/>
      <c r="F82" s="48"/>
      <c r="G82" s="48"/>
      <c r="H82" s="49"/>
      <c r="I82" s="1"/>
      <c r="J82" s="1"/>
      <c r="K82" s="1"/>
      <c r="L82" s="1"/>
      <c r="M82" s="1"/>
    </row>
    <row r="83" spans="2:13" ht="15.6" x14ac:dyDescent="0.3">
      <c r="B83" s="49"/>
      <c r="C83" s="48"/>
      <c r="D83" s="48"/>
      <c r="E83" s="48"/>
      <c r="F83" s="48"/>
      <c r="G83" s="48"/>
      <c r="H83" s="49"/>
      <c r="I83" s="1"/>
      <c r="J83" s="1"/>
      <c r="K83" s="1"/>
      <c r="L83" s="1"/>
      <c r="M83" s="1"/>
    </row>
    <row r="84" spans="2:13" ht="15.75" customHeight="1" x14ac:dyDescent="0.3">
      <c r="B84" s="132" t="s">
        <v>48</v>
      </c>
      <c r="C84" s="132"/>
      <c r="D84" s="132"/>
      <c r="E84" s="132"/>
      <c r="F84" s="48"/>
      <c r="G84" s="48"/>
      <c r="H84" s="49"/>
      <c r="I84" s="1"/>
      <c r="J84" s="1"/>
      <c r="K84" s="1"/>
      <c r="L84" s="1"/>
      <c r="M84" s="1"/>
    </row>
    <row r="85" spans="2:13" ht="15.6" x14ac:dyDescent="0.3">
      <c r="B85" s="49"/>
      <c r="C85" s="48"/>
      <c r="D85" s="48"/>
      <c r="E85" s="48"/>
      <c r="F85" s="48"/>
      <c r="G85" s="48"/>
      <c r="H85" s="49"/>
      <c r="I85" s="1"/>
      <c r="J85" s="1"/>
      <c r="K85" s="1"/>
      <c r="L85" s="1"/>
      <c r="M85" s="1"/>
    </row>
    <row r="86" spans="2:13" ht="43.5" customHeight="1" x14ac:dyDescent="0.3">
      <c r="B86" s="49"/>
      <c r="C86" s="145" t="s">
        <v>49</v>
      </c>
      <c r="D86" s="145" t="s">
        <v>50</v>
      </c>
      <c r="E86" s="147" t="s">
        <v>51</v>
      </c>
      <c r="F86" s="148"/>
      <c r="G86" s="49"/>
      <c r="H86" s="49"/>
      <c r="I86" s="1"/>
      <c r="J86" s="1"/>
      <c r="K86" s="1"/>
      <c r="L86" s="1"/>
      <c r="M86" s="1"/>
    </row>
    <row r="87" spans="2:13" ht="15.6" x14ac:dyDescent="0.3">
      <c r="B87" s="49"/>
      <c r="C87" s="146"/>
      <c r="D87" s="146"/>
      <c r="E87" s="29" t="s">
        <v>52</v>
      </c>
      <c r="F87" s="29" t="s">
        <v>53</v>
      </c>
      <c r="G87" s="49"/>
      <c r="H87" s="49"/>
      <c r="I87" s="1"/>
      <c r="J87" s="1"/>
      <c r="K87" s="1"/>
      <c r="L87" s="1"/>
      <c r="M87" s="1"/>
    </row>
    <row r="88" spans="2:13" ht="15.6" x14ac:dyDescent="0.3">
      <c r="B88" s="49"/>
      <c r="C88" s="17" t="s">
        <v>67</v>
      </c>
      <c r="D88" s="29"/>
      <c r="E88" s="29"/>
      <c r="F88" s="29"/>
      <c r="G88" s="49"/>
      <c r="H88" s="49"/>
      <c r="I88" s="1"/>
      <c r="J88" s="1"/>
      <c r="K88" s="1"/>
      <c r="L88" s="1"/>
      <c r="M88" s="1"/>
    </row>
    <row r="89" spans="2:13" ht="15.6" x14ac:dyDescent="0.3">
      <c r="B89" s="49"/>
      <c r="C89" s="18" t="s">
        <v>68</v>
      </c>
      <c r="D89" s="29"/>
      <c r="E89" s="29"/>
      <c r="F89" s="29"/>
      <c r="G89" s="49"/>
      <c r="H89" s="49"/>
      <c r="I89" s="1"/>
      <c r="J89" s="1"/>
      <c r="K89" s="1"/>
      <c r="L89" s="1"/>
      <c r="M89" s="1"/>
    </row>
    <row r="90" spans="2:13" ht="15.6" x14ac:dyDescent="0.3">
      <c r="B90" s="49"/>
      <c r="C90" s="18" t="s">
        <v>69</v>
      </c>
      <c r="D90" s="29"/>
      <c r="E90" s="29"/>
      <c r="F90" s="29"/>
      <c r="G90" s="49"/>
      <c r="H90" s="49"/>
      <c r="I90" s="1"/>
      <c r="J90" s="1"/>
      <c r="K90" s="1"/>
      <c r="L90" s="1"/>
      <c r="M90" s="1"/>
    </row>
    <row r="91" spans="2:13" ht="31.2" x14ac:dyDescent="0.3">
      <c r="B91" s="49"/>
      <c r="C91" s="19" t="s">
        <v>66</v>
      </c>
      <c r="D91" s="29"/>
      <c r="E91" s="19" t="s">
        <v>141</v>
      </c>
      <c r="F91" s="19" t="s">
        <v>141</v>
      </c>
      <c r="G91" s="49"/>
      <c r="H91" s="49"/>
      <c r="I91" s="1"/>
      <c r="J91" s="1"/>
      <c r="K91" s="1"/>
      <c r="L91" s="1"/>
      <c r="M91" s="1"/>
    </row>
    <row r="92" spans="2:13" ht="46.8" x14ac:dyDescent="0.3">
      <c r="B92" s="49"/>
      <c r="C92" s="18" t="s">
        <v>70</v>
      </c>
      <c r="D92" s="29"/>
      <c r="E92" s="19" t="s">
        <v>88</v>
      </c>
      <c r="F92" s="19" t="s">
        <v>88</v>
      </c>
      <c r="G92" s="49"/>
      <c r="H92" s="49"/>
      <c r="I92" s="1"/>
      <c r="J92" s="1"/>
      <c r="K92" s="1"/>
      <c r="L92" s="1"/>
      <c r="M92" s="1"/>
    </row>
    <row r="93" spans="2:13" ht="15.6" x14ac:dyDescent="0.3">
      <c r="B93" s="49"/>
      <c r="C93" s="19" t="s">
        <v>71</v>
      </c>
      <c r="D93" s="29"/>
      <c r="E93" s="19" t="s">
        <v>142</v>
      </c>
      <c r="F93" s="19" t="s">
        <v>142</v>
      </c>
      <c r="G93" s="49"/>
      <c r="H93" s="49"/>
      <c r="I93" s="1"/>
      <c r="J93" s="1"/>
      <c r="K93" s="1"/>
      <c r="L93" s="1"/>
      <c r="M93" s="1"/>
    </row>
    <row r="94" spans="2:13" ht="15.6" x14ac:dyDescent="0.3">
      <c r="B94" s="49"/>
      <c r="C94" s="19" t="s">
        <v>72</v>
      </c>
      <c r="D94" s="29"/>
      <c r="E94" s="19" t="s">
        <v>142</v>
      </c>
      <c r="F94" s="19" t="s">
        <v>142</v>
      </c>
      <c r="G94" s="49"/>
      <c r="H94" s="49"/>
      <c r="I94" s="1"/>
      <c r="J94" s="1"/>
      <c r="K94" s="1"/>
      <c r="L94" s="1"/>
      <c r="M94" s="1"/>
    </row>
    <row r="95" spans="2:13" ht="15.6" x14ac:dyDescent="0.3">
      <c r="B95" s="49"/>
      <c r="C95" s="17" t="s">
        <v>73</v>
      </c>
      <c r="D95" s="29"/>
      <c r="E95" s="19"/>
      <c r="F95" s="19"/>
      <c r="G95" s="49"/>
      <c r="H95" s="49"/>
      <c r="I95" s="1"/>
      <c r="J95" s="1"/>
      <c r="K95" s="1"/>
      <c r="L95" s="1"/>
      <c r="M95" s="1"/>
    </row>
    <row r="96" spans="2:13" ht="15.6" x14ac:dyDescent="0.3">
      <c r="B96" s="49"/>
      <c r="C96" s="19" t="s">
        <v>74</v>
      </c>
      <c r="D96" s="29"/>
      <c r="E96" s="19" t="s">
        <v>143</v>
      </c>
      <c r="F96" s="19" t="s">
        <v>143</v>
      </c>
      <c r="G96" s="49"/>
      <c r="H96" s="49"/>
      <c r="I96" s="1"/>
      <c r="J96" s="1"/>
      <c r="K96" s="1"/>
      <c r="L96" s="1"/>
      <c r="M96" s="1"/>
    </row>
    <row r="97" spans="2:13" ht="46.8" x14ac:dyDescent="0.3">
      <c r="B97" s="49"/>
      <c r="C97" s="18" t="s">
        <v>75</v>
      </c>
      <c r="D97" s="29"/>
      <c r="E97" s="19" t="s">
        <v>88</v>
      </c>
      <c r="F97" s="19" t="s">
        <v>88</v>
      </c>
      <c r="G97" s="49"/>
      <c r="H97" s="49"/>
      <c r="I97" s="1"/>
      <c r="J97" s="1"/>
      <c r="K97" s="1"/>
      <c r="L97" s="1"/>
      <c r="M97" s="1"/>
    </row>
    <row r="98" spans="2:13" ht="31.2" x14ac:dyDescent="0.3">
      <c r="B98" s="49"/>
      <c r="C98" s="18" t="s">
        <v>76</v>
      </c>
      <c r="D98" s="29"/>
      <c r="E98" s="19" t="s">
        <v>88</v>
      </c>
      <c r="F98" s="19" t="s">
        <v>88</v>
      </c>
      <c r="G98" s="49"/>
      <c r="H98" s="49"/>
      <c r="I98" s="1"/>
      <c r="J98" s="1"/>
      <c r="K98" s="1"/>
      <c r="L98" s="1"/>
      <c r="M98" s="1"/>
    </row>
    <row r="99" spans="2:13" ht="31.2" x14ac:dyDescent="0.3">
      <c r="B99" s="49"/>
      <c r="C99" s="17" t="s">
        <v>77</v>
      </c>
      <c r="D99" s="29"/>
      <c r="E99" s="19"/>
      <c r="F99" s="19"/>
      <c r="G99" s="49"/>
      <c r="H99" s="49"/>
      <c r="I99" s="1"/>
      <c r="J99" s="1"/>
      <c r="K99" s="1"/>
      <c r="L99" s="1"/>
      <c r="M99" s="1"/>
    </row>
    <row r="100" spans="2:13" ht="31.2" x14ac:dyDescent="0.3">
      <c r="B100" s="49"/>
      <c r="C100" s="19" t="s">
        <v>78</v>
      </c>
      <c r="D100" s="29"/>
      <c r="E100" s="19" t="s">
        <v>144</v>
      </c>
      <c r="F100" s="19" t="s">
        <v>144</v>
      </c>
      <c r="G100" s="49"/>
      <c r="H100" s="49"/>
      <c r="I100" s="1"/>
      <c r="J100" s="1"/>
      <c r="K100" s="1"/>
      <c r="L100" s="1"/>
      <c r="M100" s="1"/>
    </row>
    <row r="101" spans="2:13" ht="15.6" x14ac:dyDescent="0.3">
      <c r="B101" s="49"/>
      <c r="C101" s="19" t="s">
        <v>79</v>
      </c>
      <c r="D101" s="29"/>
      <c r="E101" s="19" t="s">
        <v>144</v>
      </c>
      <c r="F101" s="19" t="s">
        <v>144</v>
      </c>
      <c r="G101" s="49"/>
      <c r="H101" s="49"/>
      <c r="I101" s="1"/>
      <c r="J101" s="1"/>
      <c r="K101" s="1"/>
      <c r="L101" s="1"/>
      <c r="M101" s="1"/>
    </row>
    <row r="102" spans="2:13" ht="15.6" x14ac:dyDescent="0.3">
      <c r="B102" s="49"/>
      <c r="C102" s="19" t="s">
        <v>80</v>
      </c>
      <c r="D102" s="29"/>
      <c r="E102" s="19" t="s">
        <v>145</v>
      </c>
      <c r="F102" s="19" t="s">
        <v>145</v>
      </c>
      <c r="G102" s="49"/>
      <c r="H102" s="49"/>
      <c r="I102" s="1"/>
      <c r="J102" s="1"/>
      <c r="K102" s="1"/>
      <c r="L102" s="1"/>
      <c r="M102" s="1"/>
    </row>
    <row r="103" spans="2:13" ht="31.2" x14ac:dyDescent="0.3">
      <c r="B103" s="49"/>
      <c r="C103" s="19" t="s">
        <v>81</v>
      </c>
      <c r="D103" s="29"/>
      <c r="E103" s="19" t="s">
        <v>146</v>
      </c>
      <c r="F103" s="19" t="s">
        <v>146</v>
      </c>
      <c r="G103" s="49"/>
      <c r="H103" s="49"/>
      <c r="I103" s="1"/>
      <c r="J103" s="1"/>
      <c r="K103" s="1"/>
      <c r="L103" s="1"/>
      <c r="M103" s="1"/>
    </row>
    <row r="104" spans="2:13" ht="15.6" x14ac:dyDescent="0.3">
      <c r="B104" s="49"/>
      <c r="C104" s="19" t="s">
        <v>82</v>
      </c>
      <c r="D104" s="29"/>
      <c r="E104" s="19" t="s">
        <v>147</v>
      </c>
      <c r="F104" s="19" t="s">
        <v>147</v>
      </c>
      <c r="G104" s="49"/>
      <c r="H104" s="49"/>
      <c r="I104" s="1"/>
      <c r="J104" s="1"/>
      <c r="K104" s="1"/>
      <c r="L104" s="1"/>
      <c r="M104" s="1"/>
    </row>
    <row r="105" spans="2:13" ht="15.6" x14ac:dyDescent="0.3">
      <c r="B105" s="49"/>
      <c r="C105" s="17" t="s">
        <v>83</v>
      </c>
      <c r="D105" s="29"/>
      <c r="E105" s="19"/>
      <c r="F105" s="19"/>
      <c r="G105" s="49"/>
      <c r="H105" s="49"/>
      <c r="I105" s="1"/>
      <c r="J105" s="1"/>
      <c r="K105" s="1"/>
      <c r="L105" s="1"/>
      <c r="M105" s="1"/>
    </row>
    <row r="106" spans="2:13" ht="15.6" x14ac:dyDescent="0.3">
      <c r="B106" s="49"/>
      <c r="C106" s="19" t="s">
        <v>84</v>
      </c>
      <c r="D106" s="29"/>
      <c r="E106" s="19" t="s">
        <v>147</v>
      </c>
      <c r="F106" s="19" t="s">
        <v>147</v>
      </c>
      <c r="G106" s="49"/>
      <c r="H106" s="49"/>
      <c r="I106" s="1"/>
      <c r="J106" s="1"/>
      <c r="K106" s="1"/>
      <c r="L106" s="1"/>
      <c r="M106" s="1"/>
    </row>
    <row r="107" spans="2:13" ht="46.8" x14ac:dyDescent="0.3">
      <c r="B107" s="49"/>
      <c r="C107" s="18" t="s">
        <v>85</v>
      </c>
      <c r="D107" s="29"/>
      <c r="E107" s="19" t="s">
        <v>88</v>
      </c>
      <c r="F107" s="19" t="s">
        <v>88</v>
      </c>
      <c r="G107" s="49"/>
      <c r="H107" s="49"/>
      <c r="I107" s="1"/>
      <c r="J107" s="1"/>
      <c r="K107" s="1"/>
      <c r="L107" s="1"/>
      <c r="M107" s="1"/>
    </row>
    <row r="108" spans="2:13" ht="31.2" x14ac:dyDescent="0.3">
      <c r="B108" s="49"/>
      <c r="C108" s="19" t="s">
        <v>86</v>
      </c>
      <c r="D108" s="29"/>
      <c r="E108" s="19" t="s">
        <v>148</v>
      </c>
      <c r="F108" s="19" t="s">
        <v>148</v>
      </c>
      <c r="G108" s="49"/>
      <c r="H108" s="49"/>
      <c r="I108" s="1"/>
      <c r="J108" s="1"/>
      <c r="K108" s="1"/>
      <c r="L108" s="1"/>
      <c r="M108" s="1"/>
    </row>
    <row r="109" spans="2:13" ht="31.8" thickBot="1" x14ac:dyDescent="0.35">
      <c r="B109" s="49"/>
      <c r="C109" s="20" t="s">
        <v>87</v>
      </c>
      <c r="D109" s="29"/>
      <c r="E109" s="21" t="s">
        <v>148</v>
      </c>
      <c r="F109" s="21" t="s">
        <v>148</v>
      </c>
      <c r="G109" s="49"/>
      <c r="H109" s="49"/>
      <c r="I109" s="1"/>
      <c r="J109" s="1"/>
      <c r="K109" s="1"/>
      <c r="L109" s="1"/>
      <c r="M109" s="1"/>
    </row>
    <row r="110" spans="2:13" ht="36.75" customHeight="1" x14ac:dyDescent="0.3">
      <c r="B110" s="49"/>
      <c r="C110" s="147" t="s">
        <v>54</v>
      </c>
      <c r="D110" s="148"/>
      <c r="E110" s="29"/>
      <c r="F110" s="29"/>
      <c r="G110" s="49"/>
      <c r="H110" s="49"/>
      <c r="I110" s="1"/>
      <c r="J110" s="1"/>
      <c r="K110" s="1"/>
      <c r="L110" s="1"/>
      <c r="M110" s="1"/>
    </row>
    <row r="111" spans="2:13" ht="15.6" x14ac:dyDescent="0.3">
      <c r="B111" s="49"/>
      <c r="C111" s="49"/>
      <c r="D111" s="49"/>
      <c r="E111" s="49"/>
      <c r="F111" s="49"/>
      <c r="G111" s="49"/>
      <c r="H111" s="49"/>
      <c r="I111" s="1"/>
      <c r="J111" s="1"/>
      <c r="K111" s="1"/>
      <c r="L111" s="1"/>
      <c r="M111" s="1"/>
    </row>
    <row r="112" spans="2:13" ht="15.75" customHeight="1" x14ac:dyDescent="0.3">
      <c r="B112" s="132" t="s">
        <v>55</v>
      </c>
      <c r="C112" s="132"/>
      <c r="D112" s="132"/>
      <c r="E112" s="132"/>
      <c r="F112" s="49"/>
      <c r="G112" s="49"/>
      <c r="H112" s="49"/>
      <c r="I112" s="1"/>
      <c r="J112" s="1"/>
      <c r="K112" s="1"/>
      <c r="L112" s="1"/>
      <c r="M112" s="1"/>
    </row>
    <row r="113" spans="2:13" ht="15.6" x14ac:dyDescent="0.3">
      <c r="B113" s="49"/>
      <c r="C113" s="49"/>
      <c r="D113" s="49"/>
      <c r="E113" s="49"/>
      <c r="F113" s="49"/>
      <c r="G113" s="49"/>
      <c r="H113" s="49"/>
      <c r="I113" s="1"/>
      <c r="J113" s="1"/>
      <c r="K113" s="1"/>
      <c r="L113" s="1"/>
      <c r="M113" s="1"/>
    </row>
    <row r="114" spans="2:13" ht="109.2" x14ac:dyDescent="0.3">
      <c r="B114" s="49"/>
      <c r="C114" s="7" t="s">
        <v>56</v>
      </c>
      <c r="D114" s="7" t="s">
        <v>57</v>
      </c>
      <c r="E114" s="7" t="s">
        <v>58</v>
      </c>
      <c r="F114" s="7" t="s">
        <v>59</v>
      </c>
      <c r="G114" s="7" t="s">
        <v>60</v>
      </c>
      <c r="H114" s="7" t="s">
        <v>89</v>
      </c>
      <c r="I114" s="1"/>
      <c r="J114" s="1"/>
      <c r="K114" s="1"/>
      <c r="L114" s="1"/>
      <c r="M114" s="1"/>
    </row>
    <row r="115" spans="2:13" ht="105" customHeight="1" x14ac:dyDescent="0.3">
      <c r="B115" s="49"/>
      <c r="C115" s="7" t="str">
        <f>D11</f>
        <v xml:space="preserve">Реконструкция ТП-172, взамен выбывающих основных фондов по адресу:   г.Королев, мкр.Болшево; ул.Водопроводная 4;       </v>
      </c>
      <c r="D115" s="10" t="str">
        <f>D23</f>
        <v xml:space="preserve"> Силовой трансформатор  250кВА 
</v>
      </c>
      <c r="E115" s="7" t="s">
        <v>94</v>
      </c>
      <c r="F115" s="23">
        <f>[1]C0326_1035003351657_02_0_50_0!$L$62/1.18</f>
        <v>3.1145040907555321</v>
      </c>
      <c r="G115" s="23">
        <f>F115</f>
        <v>3.1145040907555321</v>
      </c>
      <c r="H115" s="7"/>
      <c r="I115" s="1"/>
      <c r="J115" s="1"/>
      <c r="K115" s="1"/>
      <c r="L115" s="1"/>
      <c r="M115" s="1"/>
    </row>
    <row r="116" spans="2:13" ht="15.6" x14ac:dyDescent="0.3">
      <c r="B116" s="49"/>
      <c r="C116" s="49"/>
      <c r="D116" s="49"/>
      <c r="E116" s="49"/>
      <c r="F116" s="49"/>
      <c r="G116" s="49"/>
      <c r="H116" s="49"/>
      <c r="I116" s="1"/>
      <c r="J116" s="1"/>
      <c r="K116" s="1"/>
      <c r="L116" s="1"/>
      <c r="M116" s="1"/>
    </row>
    <row r="117" spans="2:13" ht="15.6" x14ac:dyDescent="0.3">
      <c r="B117" s="49"/>
      <c r="C117" s="49"/>
      <c r="D117" s="13"/>
      <c r="E117" s="13" t="s">
        <v>61</v>
      </c>
      <c r="F117" s="13"/>
      <c r="G117" s="49"/>
      <c r="H117" s="49"/>
      <c r="I117" s="1"/>
      <c r="J117" s="1"/>
      <c r="K117" s="1"/>
      <c r="L117" s="1"/>
      <c r="M117" s="1"/>
    </row>
    <row r="118" spans="2:13" ht="15.6" x14ac:dyDescent="0.3">
      <c r="B118" s="49"/>
      <c r="C118" s="49"/>
      <c r="D118" s="13"/>
      <c r="E118" s="13"/>
      <c r="F118" s="13"/>
      <c r="G118" s="49"/>
      <c r="H118" s="49"/>
      <c r="I118" s="1"/>
      <c r="J118" s="1"/>
      <c r="K118" s="1"/>
      <c r="L118" s="1"/>
      <c r="M118" s="1"/>
    </row>
    <row r="119" spans="2:13" ht="15.75" customHeight="1" x14ac:dyDescent="0.3">
      <c r="B119" s="49"/>
      <c r="C119" s="49"/>
      <c r="D119" s="135" t="s">
        <v>62</v>
      </c>
      <c r="E119" s="135"/>
      <c r="F119" s="135"/>
      <c r="G119" s="49"/>
      <c r="H119" s="49"/>
      <c r="I119" s="1"/>
      <c r="J119" s="1"/>
      <c r="K119" s="1"/>
      <c r="L119" s="1"/>
      <c r="M119" s="1"/>
    </row>
    <row r="120" spans="2:13" ht="16.2" thickBot="1" x14ac:dyDescent="0.35">
      <c r="B120" s="49"/>
      <c r="C120" s="49"/>
      <c r="D120" s="49"/>
      <c r="E120" s="49"/>
      <c r="F120" s="49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49"/>
      <c r="C121" s="49"/>
      <c r="D121" s="149"/>
      <c r="E121" s="150"/>
      <c r="F121" s="151"/>
      <c r="G121" s="1"/>
      <c r="H121" s="1"/>
      <c r="I121" s="1"/>
      <c r="J121" s="1"/>
      <c r="K121" s="1"/>
      <c r="L121" s="1"/>
      <c r="M121" s="1"/>
    </row>
    <row r="122" spans="2:13" ht="15.6" x14ac:dyDescent="0.3">
      <c r="B122" s="49"/>
      <c r="C122" s="49"/>
      <c r="D122" s="152"/>
      <c r="E122" s="153"/>
      <c r="F122" s="154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49"/>
      <c r="C123" s="49"/>
      <c r="D123" s="152"/>
      <c r="E123" s="153"/>
      <c r="F123" s="154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49"/>
      <c r="C124" s="49"/>
      <c r="D124" s="152"/>
      <c r="E124" s="153"/>
      <c r="F124" s="154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49"/>
      <c r="C125" s="49"/>
      <c r="D125" s="152"/>
      <c r="E125" s="153"/>
      <c r="F125" s="154"/>
      <c r="G125" s="1"/>
      <c r="H125" s="1"/>
      <c r="I125" s="1"/>
      <c r="J125" s="1"/>
      <c r="K125" s="1"/>
      <c r="L125" s="1"/>
      <c r="M125" s="1"/>
    </row>
    <row r="126" spans="2:13" ht="15.6" x14ac:dyDescent="0.3">
      <c r="B126" s="49"/>
      <c r="C126" s="49"/>
      <c r="D126" s="152"/>
      <c r="E126" s="153"/>
      <c r="F126" s="154"/>
      <c r="G126" s="1"/>
      <c r="H126" s="1"/>
      <c r="I126" s="1"/>
      <c r="J126" s="1"/>
      <c r="K126" s="1"/>
      <c r="L126" s="1"/>
      <c r="M126" s="1"/>
    </row>
    <row r="127" spans="2:13" ht="15.6" x14ac:dyDescent="0.3">
      <c r="B127" s="49"/>
      <c r="C127" s="49"/>
      <c r="D127" s="152"/>
      <c r="E127" s="153"/>
      <c r="F127" s="154"/>
      <c r="G127" s="1"/>
      <c r="H127" s="1"/>
      <c r="I127" s="1"/>
      <c r="J127" s="1"/>
      <c r="K127" s="1"/>
      <c r="L127" s="1"/>
      <c r="M127" s="1"/>
    </row>
    <row r="128" spans="2:13" ht="15.6" x14ac:dyDescent="0.3">
      <c r="B128" s="49"/>
      <c r="C128" s="49"/>
      <c r="D128" s="152"/>
      <c r="E128" s="153"/>
      <c r="F128" s="154"/>
      <c r="G128" s="1"/>
      <c r="H128" s="1"/>
      <c r="I128" s="1"/>
      <c r="J128" s="1"/>
      <c r="K128" s="1"/>
      <c r="L128" s="1"/>
      <c r="M128" s="1"/>
    </row>
    <row r="129" spans="2:13" ht="16.2" thickBot="1" x14ac:dyDescent="0.35">
      <c r="B129" s="49"/>
      <c r="C129" s="49"/>
      <c r="D129" s="155"/>
      <c r="E129" s="156"/>
      <c r="F129" s="157"/>
      <c r="G129" s="1"/>
      <c r="H129" s="1"/>
      <c r="I129" s="1"/>
      <c r="J129" s="1"/>
      <c r="K129" s="1"/>
      <c r="L129" s="1"/>
      <c r="M129" s="1"/>
    </row>
    <row r="130" spans="2:13" ht="15.6" x14ac:dyDescent="0.3">
      <c r="B130" s="49"/>
      <c r="C130" s="49"/>
      <c r="D130" s="49"/>
      <c r="E130" s="49"/>
      <c r="F130" s="49"/>
      <c r="G130" s="1"/>
      <c r="H130" s="1"/>
      <c r="I130" s="1"/>
      <c r="J130" s="1"/>
      <c r="K130" s="1"/>
      <c r="L130" s="1"/>
      <c r="M130" s="1"/>
    </row>
    <row r="131" spans="2:13" ht="15.6" x14ac:dyDescent="0.3">
      <c r="B131" s="49"/>
      <c r="C131" s="49"/>
      <c r="D131" s="49"/>
      <c r="E131" s="49"/>
      <c r="F131" s="49"/>
      <c r="G131" s="1"/>
      <c r="H131" s="1"/>
      <c r="I131" s="1"/>
      <c r="J131" s="1"/>
      <c r="K131" s="1"/>
      <c r="L131" s="1"/>
      <c r="M131" s="1"/>
    </row>
    <row r="132" spans="2:13" ht="15.6" x14ac:dyDescent="0.3">
      <c r="B132" s="27"/>
      <c r="C132" s="27"/>
      <c r="D132" s="27"/>
      <c r="E132" s="27"/>
      <c r="F132" s="27"/>
      <c r="G132" s="1"/>
      <c r="H132" s="1"/>
      <c r="I132" s="1"/>
      <c r="J132" s="1"/>
      <c r="K132" s="1"/>
      <c r="L132" s="1"/>
      <c r="M132" s="1"/>
    </row>
    <row r="133" spans="2:13" ht="15.6" x14ac:dyDescent="0.3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2:13" ht="15.6" x14ac:dyDescent="0.3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2:13" ht="15.6" x14ac:dyDescent="0.3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</sheetData>
  <mergeCells count="13">
    <mergeCell ref="D121:F129"/>
    <mergeCell ref="C78:C81"/>
    <mergeCell ref="B55:F55"/>
    <mergeCell ref="B65:E65"/>
    <mergeCell ref="B71:E71"/>
    <mergeCell ref="C73:C76"/>
    <mergeCell ref="D119:F119"/>
    <mergeCell ref="B84:E84"/>
    <mergeCell ref="C86:C87"/>
    <mergeCell ref="D86:D87"/>
    <mergeCell ref="E86:F86"/>
    <mergeCell ref="C110:D110"/>
    <mergeCell ref="B112:E112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89"/>
  <sheetViews>
    <sheetView topLeftCell="A114" zoomScale="70" zoomScaleNormal="70" workbookViewId="0">
      <selection activeCell="D140" sqref="D140"/>
    </sheetView>
  </sheetViews>
  <sheetFormatPr defaultRowHeight="14.4" x14ac:dyDescent="0.3"/>
  <cols>
    <col min="3" max="3" width="46" customWidth="1"/>
    <col min="4" max="4" width="47.4414062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F1" t="s">
        <v>96</v>
      </c>
    </row>
    <row r="2" spans="2:13" x14ac:dyDescent="0.3">
      <c r="F2" t="s">
        <v>97</v>
      </c>
    </row>
    <row r="3" spans="2:13" x14ac:dyDescent="0.3">
      <c r="F3" t="s">
        <v>98</v>
      </c>
    </row>
    <row r="4" spans="2:13" x14ac:dyDescent="0.3">
      <c r="F4" t="s">
        <v>99</v>
      </c>
    </row>
    <row r="5" spans="2:13" x14ac:dyDescent="0.3">
      <c r="F5" t="str">
        <f>'Пр I_1'!$D$5</f>
        <v>" 7 " сентября 2018 г.</v>
      </c>
    </row>
    <row r="9" spans="2:13" ht="15.6" x14ac:dyDescent="0.3">
      <c r="B9" s="1"/>
      <c r="C9" s="1"/>
      <c r="D9" s="124" t="s">
        <v>246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46.8" x14ac:dyDescent="0.3">
      <c r="B13" s="27">
        <v>1</v>
      </c>
      <c r="C13" s="7" t="s">
        <v>1</v>
      </c>
      <c r="D13" s="39" t="str">
        <f>[1]C0326_1035003351657_02_0_50_0!$B$63</f>
        <v>Реконструкция  ТП -472, взамен выбывающих основных фондов  по адресу:г. Королев, мкр.Юбилейный, ул. Нестеренко, д.24/17</v>
      </c>
      <c r="E13" s="27"/>
      <c r="F13" s="27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27">
        <v>2</v>
      </c>
      <c r="C14" s="7" t="s">
        <v>2</v>
      </c>
      <c r="D14" s="7" t="s">
        <v>118</v>
      </c>
      <c r="E14" s="27"/>
      <c r="F14" s="27"/>
      <c r="G14" s="1"/>
      <c r="H14" s="1"/>
      <c r="I14" s="1"/>
      <c r="J14" s="1"/>
      <c r="K14" s="1"/>
      <c r="L14" s="1"/>
      <c r="M14" s="1"/>
    </row>
    <row r="15" spans="2:13" ht="31.2" x14ac:dyDescent="0.3">
      <c r="B15" s="27">
        <v>3</v>
      </c>
      <c r="C15" s="7" t="s">
        <v>3</v>
      </c>
      <c r="D15" s="7"/>
      <c r="E15" s="27"/>
      <c r="F15" s="27"/>
      <c r="G15" s="1"/>
      <c r="H15" s="1"/>
      <c r="I15" s="1"/>
      <c r="J15" s="1"/>
      <c r="K15" s="1"/>
      <c r="L15" s="1"/>
      <c r="M15" s="1"/>
    </row>
    <row r="16" spans="2:13" ht="15.6" x14ac:dyDescent="0.3">
      <c r="B16" s="27"/>
      <c r="C16" s="27"/>
      <c r="D16" s="27"/>
      <c r="E16" s="27"/>
      <c r="F16" s="27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27"/>
      <c r="G17" s="1"/>
      <c r="H17" s="1"/>
      <c r="I17" s="1"/>
      <c r="J17" s="1"/>
      <c r="K17" s="1"/>
      <c r="L17" s="1"/>
      <c r="M17" s="1"/>
    </row>
    <row r="18" spans="2:13" ht="15.6" x14ac:dyDescent="0.3">
      <c r="B18" s="27"/>
      <c r="C18" s="27"/>
      <c r="D18" s="27"/>
      <c r="E18" s="27"/>
      <c r="F18" s="27"/>
      <c r="G18" s="1"/>
      <c r="H18" s="1"/>
      <c r="I18" s="1"/>
      <c r="J18" s="1"/>
      <c r="K18" s="1"/>
      <c r="L18" s="1"/>
      <c r="M18" s="1"/>
    </row>
    <row r="19" spans="2:13" ht="62.4" x14ac:dyDescent="0.3">
      <c r="B19" s="27">
        <v>4</v>
      </c>
      <c r="C19" s="7" t="s">
        <v>91</v>
      </c>
      <c r="D19" s="7"/>
      <c r="E19" s="27"/>
      <c r="F19" s="27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27">
        <v>5</v>
      </c>
      <c r="C20" s="7" t="s">
        <v>5</v>
      </c>
      <c r="D20" s="7"/>
      <c r="E20" s="27"/>
      <c r="F20" s="27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27">
        <v>6</v>
      </c>
      <c r="C21" s="7" t="s">
        <v>6</v>
      </c>
      <c r="D21" s="7"/>
      <c r="E21" s="27"/>
      <c r="F21" s="27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27">
        <v>7</v>
      </c>
      <c r="C22" s="7" t="s">
        <v>7</v>
      </c>
      <c r="D22" s="7" t="s">
        <v>63</v>
      </c>
      <c r="E22" s="27"/>
      <c r="F22" s="27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27">
        <v>8</v>
      </c>
      <c r="C23" s="7" t="s">
        <v>8</v>
      </c>
      <c r="D23" s="7" t="s">
        <v>64</v>
      </c>
      <c r="E23" s="27"/>
      <c r="F23" s="27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27">
        <v>9</v>
      </c>
      <c r="C24" s="7" t="s">
        <v>9</v>
      </c>
      <c r="D24" s="7"/>
      <c r="E24" s="27"/>
      <c r="F24" s="27"/>
      <c r="G24" s="1"/>
      <c r="H24" s="1"/>
      <c r="I24" s="1"/>
      <c r="J24" s="1"/>
      <c r="K24" s="1"/>
      <c r="L24" s="1"/>
      <c r="M24" s="1"/>
    </row>
    <row r="25" spans="2:13" ht="48.75" customHeight="1" x14ac:dyDescent="0.3">
      <c r="B25" s="27">
        <v>10</v>
      </c>
      <c r="C25" s="7" t="s">
        <v>10</v>
      </c>
      <c r="D25" s="62" t="s">
        <v>168</v>
      </c>
      <c r="E25" s="27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27">
        <v>11</v>
      </c>
      <c r="C26" s="7" t="s">
        <v>11</v>
      </c>
      <c r="D26" s="7"/>
      <c r="E26" s="27"/>
      <c r="F26" s="27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27">
        <v>12</v>
      </c>
      <c r="C27" s="7" t="s">
        <v>12</v>
      </c>
      <c r="D27" s="7"/>
      <c r="E27" s="27"/>
      <c r="F27" s="27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27">
        <v>13</v>
      </c>
      <c r="C28" s="7" t="s">
        <v>13</v>
      </c>
      <c r="D28" s="7">
        <v>2019</v>
      </c>
      <c r="E28" s="27"/>
      <c r="F28" s="27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27">
        <v>14</v>
      </c>
      <c r="C29" s="7" t="s">
        <v>14</v>
      </c>
      <c r="D29" s="29"/>
      <c r="E29" s="27"/>
      <c r="F29" s="27"/>
      <c r="G29" s="1"/>
      <c r="H29" s="1"/>
      <c r="I29" s="1"/>
      <c r="J29" s="1"/>
      <c r="K29" s="1"/>
      <c r="L29" s="1"/>
      <c r="M29" s="1"/>
    </row>
    <row r="30" spans="2:13" ht="15.6" x14ac:dyDescent="0.3">
      <c r="B30" s="27"/>
      <c r="C30" s="27"/>
      <c r="D30" s="27"/>
      <c r="E30" s="27"/>
      <c r="F30" s="27"/>
      <c r="G30" s="1"/>
      <c r="H30" s="1"/>
      <c r="I30" s="1"/>
      <c r="J30" s="1"/>
      <c r="K30" s="1"/>
      <c r="L30" s="1"/>
      <c r="M30" s="1"/>
    </row>
    <row r="31" spans="2:13" ht="15.6" x14ac:dyDescent="0.3">
      <c r="B31" s="27"/>
      <c r="C31" s="27"/>
      <c r="D31" s="27"/>
      <c r="E31" s="27"/>
      <c r="F31" s="27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27"/>
      <c r="G32" s="1"/>
      <c r="H32" s="1"/>
      <c r="I32" s="1"/>
      <c r="J32" s="1"/>
      <c r="K32" s="1"/>
      <c r="L32" s="1"/>
      <c r="M32" s="1"/>
    </row>
    <row r="33" spans="2:13" ht="15.6" x14ac:dyDescent="0.3">
      <c r="B33" s="27"/>
      <c r="C33" s="27"/>
      <c r="D33" s="27"/>
      <c r="E33" s="27"/>
      <c r="F33" s="27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27">
        <v>15</v>
      </c>
      <c r="C34" s="7" t="s">
        <v>16</v>
      </c>
      <c r="D34" s="7"/>
      <c r="E34" s="27"/>
      <c r="F34" s="27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27">
        <v>16</v>
      </c>
      <c r="C35" s="7" t="s">
        <v>20</v>
      </c>
      <c r="D35" s="7"/>
      <c r="E35" s="27"/>
      <c r="F35" s="27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27">
        <v>17</v>
      </c>
      <c r="C36" s="7" t="s">
        <v>21</v>
      </c>
      <c r="D36" s="7"/>
      <c r="E36" s="27"/>
      <c r="F36" s="27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27">
        <v>18</v>
      </c>
      <c r="C37" s="7" t="s">
        <v>17</v>
      </c>
      <c r="D37" s="7" t="s">
        <v>247</v>
      </c>
      <c r="E37" s="27"/>
      <c r="F37" s="27"/>
      <c r="G37" s="1"/>
      <c r="H37" s="1"/>
      <c r="I37" s="1"/>
      <c r="J37" s="1"/>
      <c r="K37" s="1"/>
      <c r="L37" s="1"/>
      <c r="M37" s="1"/>
    </row>
    <row r="38" spans="2:13" ht="15.6" x14ac:dyDescent="0.3">
      <c r="B38" s="27"/>
      <c r="C38" s="27"/>
      <c r="D38" s="27"/>
      <c r="E38" s="27"/>
      <c r="F38" s="27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27"/>
      <c r="G39" s="1"/>
      <c r="H39" s="1"/>
      <c r="I39" s="1"/>
      <c r="J39" s="1"/>
      <c r="K39" s="1"/>
      <c r="L39" s="1"/>
      <c r="M39" s="1"/>
    </row>
    <row r="40" spans="2:13" ht="15.6" x14ac:dyDescent="0.3">
      <c r="B40" s="27"/>
      <c r="C40" s="27"/>
      <c r="D40" s="27"/>
      <c r="E40" s="27"/>
      <c r="F40" s="27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27">
        <v>19</v>
      </c>
      <c r="C41" s="7" t="s">
        <v>19</v>
      </c>
      <c r="D41" s="7" t="s">
        <v>65</v>
      </c>
      <c r="E41" s="27"/>
      <c r="F41" s="27"/>
      <c r="G41" s="1"/>
      <c r="H41" s="1"/>
      <c r="I41" s="1"/>
      <c r="J41" s="1"/>
      <c r="K41" s="1"/>
      <c r="L41" s="1"/>
      <c r="M41" s="1"/>
    </row>
    <row r="42" spans="2:13" ht="84" customHeight="1" x14ac:dyDescent="0.3">
      <c r="B42" s="27">
        <v>20</v>
      </c>
      <c r="C42" s="7" t="s">
        <v>22</v>
      </c>
      <c r="D42" s="61" t="s">
        <v>167</v>
      </c>
      <c r="E42" s="27"/>
      <c r="F42" s="27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27">
        <v>21</v>
      </c>
      <c r="C43" s="7" t="s">
        <v>23</v>
      </c>
      <c r="D43" s="51"/>
      <c r="E43" s="27"/>
      <c r="F43" s="27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27">
        <v>22</v>
      </c>
      <c r="C44" s="7" t="s">
        <v>24</v>
      </c>
      <c r="D44" s="51"/>
      <c r="E44" s="27"/>
      <c r="F44" s="27"/>
      <c r="G44" s="1"/>
      <c r="H44" s="1"/>
      <c r="I44" s="1"/>
      <c r="J44" s="1"/>
      <c r="K44" s="1"/>
      <c r="L44" s="1"/>
      <c r="M44" s="1"/>
    </row>
    <row r="45" spans="2:13" ht="16.8" x14ac:dyDescent="0.3">
      <c r="B45" s="27"/>
      <c r="C45" s="27"/>
      <c r="D45" s="50"/>
      <c r="E45" s="27"/>
      <c r="F45" s="27"/>
      <c r="G45" s="1"/>
      <c r="H45" s="1"/>
      <c r="I45" s="1"/>
      <c r="J45" s="1"/>
      <c r="K45" s="1"/>
      <c r="L45" s="1"/>
      <c r="M45" s="1"/>
    </row>
    <row r="46" spans="2:13" ht="16.8" x14ac:dyDescent="0.3">
      <c r="B46" s="15"/>
      <c r="C46" s="15"/>
      <c r="D46" s="50"/>
      <c r="E46" s="15"/>
      <c r="F46" s="27"/>
      <c r="G46" s="1"/>
      <c r="H46" s="1"/>
      <c r="I46" s="1"/>
      <c r="J46" s="1"/>
      <c r="K46" s="1"/>
      <c r="L46" s="1"/>
      <c r="M46" s="1"/>
    </row>
    <row r="47" spans="2:13" ht="15.6" x14ac:dyDescent="0.3">
      <c r="B47" s="27"/>
      <c r="C47" s="27"/>
      <c r="D47" s="27"/>
      <c r="E47" s="27"/>
      <c r="F47" s="27"/>
      <c r="G47" s="1"/>
      <c r="H47" s="1"/>
      <c r="I47" s="1"/>
      <c r="J47" s="1"/>
      <c r="K47" s="1"/>
      <c r="L47" s="1"/>
      <c r="M47" s="1"/>
    </row>
    <row r="48" spans="2:13" ht="78" x14ac:dyDescent="0.3">
      <c r="B48" s="27">
        <v>23</v>
      </c>
      <c r="C48" s="7" t="s">
        <v>26</v>
      </c>
      <c r="D48" s="7"/>
      <c r="E48" s="27"/>
      <c r="F48" s="27"/>
      <c r="G48" s="1"/>
      <c r="H48" s="1"/>
      <c r="I48" s="1"/>
      <c r="J48" s="1"/>
      <c r="K48" s="1"/>
      <c r="L48" s="1"/>
      <c r="M48" s="1"/>
    </row>
    <row r="49" spans="2:13" ht="46.8" x14ac:dyDescent="0.3">
      <c r="B49" s="27">
        <v>24</v>
      </c>
      <c r="C49" s="7" t="s">
        <v>27</v>
      </c>
      <c r="D49" s="7"/>
      <c r="E49" s="27"/>
      <c r="F49" s="27"/>
      <c r="G49" s="1"/>
      <c r="H49" s="1"/>
      <c r="I49" s="1"/>
      <c r="J49" s="1"/>
      <c r="K49" s="1"/>
      <c r="L49" s="1"/>
      <c r="M49" s="1"/>
    </row>
    <row r="50" spans="2:13" ht="62.4" x14ac:dyDescent="0.3">
      <c r="B50" s="27">
        <v>25</v>
      </c>
      <c r="C50" s="7" t="s">
        <v>28</v>
      </c>
      <c r="D50" s="7"/>
      <c r="E50" s="27"/>
      <c r="F50" s="27"/>
      <c r="G50" s="1"/>
      <c r="H50" s="1"/>
      <c r="I50" s="1"/>
      <c r="J50" s="1"/>
      <c r="K50" s="1"/>
      <c r="L50" s="1"/>
      <c r="M50" s="1"/>
    </row>
    <row r="51" spans="2:13" ht="15.6" x14ac:dyDescent="0.3">
      <c r="B51" s="27"/>
      <c r="C51" s="27"/>
      <c r="D51" s="27"/>
      <c r="E51" s="27"/>
      <c r="F51" s="27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27"/>
      <c r="G52" s="1"/>
      <c r="H52" s="1"/>
      <c r="I52" s="1"/>
      <c r="J52" s="1"/>
      <c r="K52" s="1"/>
      <c r="L52" s="1"/>
      <c r="M52" s="1"/>
    </row>
    <row r="53" spans="2:13" ht="31.2" x14ac:dyDescent="0.3">
      <c r="B53" s="27"/>
      <c r="C53" s="11" t="s">
        <v>30</v>
      </c>
      <c r="D53" s="11" t="s">
        <v>29</v>
      </c>
      <c r="E53" s="27"/>
      <c r="F53" s="27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27">
        <v>26</v>
      </c>
      <c r="C54" s="7" t="s">
        <v>90</v>
      </c>
      <c r="D54" s="7"/>
      <c r="E54" s="27"/>
      <c r="F54" s="27"/>
      <c r="G54" s="1"/>
      <c r="H54" s="1"/>
      <c r="I54" s="1"/>
      <c r="J54" s="1"/>
      <c r="K54" s="1"/>
      <c r="L54" s="1"/>
      <c r="M54" s="1"/>
    </row>
    <row r="55" spans="2:13" ht="15.6" x14ac:dyDescent="0.3">
      <c r="B55" s="27"/>
      <c r="C55" s="27"/>
      <c r="D55" s="27"/>
      <c r="E55" s="27"/>
      <c r="F55" s="27"/>
      <c r="G55" s="1"/>
      <c r="H55" s="1"/>
      <c r="I55" s="1"/>
      <c r="J55" s="1"/>
      <c r="K55" s="1"/>
      <c r="L55" s="1"/>
      <c r="M55" s="1"/>
    </row>
    <row r="56" spans="2:13" ht="15.6" x14ac:dyDescent="0.3">
      <c r="B56" s="27"/>
      <c r="C56" s="27"/>
      <c r="D56" s="27"/>
      <c r="E56" s="27"/>
      <c r="F56" s="27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27"/>
      <c r="C58" s="27"/>
      <c r="D58" s="27"/>
      <c r="E58" s="27"/>
      <c r="F58" s="27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27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27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27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27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27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27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27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27"/>
      <c r="C66" s="16"/>
      <c r="D66" s="16"/>
      <c r="E66" s="16"/>
      <c r="F66" s="16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6"/>
      <c r="G67" s="6"/>
      <c r="H67" s="1"/>
      <c r="I67" s="1"/>
      <c r="J67" s="1"/>
      <c r="K67" s="1"/>
      <c r="L67" s="1"/>
      <c r="M67" s="1"/>
    </row>
    <row r="68" spans="2:13" ht="15.6" x14ac:dyDescent="0.3">
      <c r="B68" s="27"/>
      <c r="C68" s="16"/>
      <c r="D68" s="16"/>
      <c r="E68" s="16"/>
      <c r="F68" s="16"/>
      <c r="G68" s="6"/>
      <c r="H68" s="1"/>
      <c r="I68" s="1"/>
      <c r="J68" s="1"/>
      <c r="K68" s="1"/>
      <c r="L68" s="1"/>
      <c r="M68" s="1"/>
    </row>
    <row r="69" spans="2:13" ht="46.8" x14ac:dyDescent="0.3">
      <c r="B69" s="27">
        <v>42</v>
      </c>
      <c r="C69" s="7" t="s">
        <v>38</v>
      </c>
      <c r="D69" s="7" t="s">
        <v>40</v>
      </c>
      <c r="E69" s="7" t="s">
        <v>41</v>
      </c>
      <c r="F69" s="16"/>
      <c r="G69" s="6"/>
      <c r="H69" s="1"/>
      <c r="I69" s="1"/>
      <c r="J69" s="1"/>
      <c r="K69" s="1"/>
      <c r="L69" s="1"/>
      <c r="M69" s="1"/>
    </row>
    <row r="70" spans="2:13" ht="15.6" x14ac:dyDescent="0.3">
      <c r="B70" s="27"/>
      <c r="C70" s="7" t="s">
        <v>35</v>
      </c>
      <c r="D70" s="7"/>
      <c r="E70" s="7"/>
      <c r="F70" s="16"/>
      <c r="G70" s="6"/>
      <c r="H70" s="1"/>
      <c r="I70" s="1"/>
      <c r="J70" s="1"/>
      <c r="K70" s="1"/>
      <c r="L70" s="1"/>
      <c r="M70" s="1"/>
    </row>
    <row r="71" spans="2:13" ht="15.6" x14ac:dyDescent="0.3">
      <c r="B71" s="27"/>
      <c r="C71" s="7" t="s">
        <v>36</v>
      </c>
      <c r="D71" s="7"/>
      <c r="E71" s="7"/>
      <c r="F71" s="16"/>
      <c r="G71" s="6"/>
      <c r="H71" s="1"/>
      <c r="I71" s="1"/>
      <c r="J71" s="1"/>
      <c r="K71" s="1"/>
      <c r="L71" s="1"/>
      <c r="M71" s="1"/>
    </row>
    <row r="72" spans="2:13" ht="15.6" x14ac:dyDescent="0.3">
      <c r="B72" s="27"/>
      <c r="C72" s="16"/>
      <c r="D72" s="16"/>
      <c r="E72" s="16"/>
      <c r="F72" s="16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6"/>
      <c r="G73" s="6"/>
      <c r="H73" s="1"/>
      <c r="I73" s="1"/>
      <c r="J73" s="1"/>
      <c r="K73" s="1"/>
      <c r="L73" s="1"/>
      <c r="M73" s="1"/>
    </row>
    <row r="74" spans="2:13" ht="15.6" x14ac:dyDescent="0.3">
      <c r="B74" s="27"/>
      <c r="C74" s="16"/>
      <c r="D74" s="16"/>
      <c r="E74" s="16"/>
      <c r="F74" s="16"/>
      <c r="G74" s="6"/>
      <c r="H74" s="1"/>
      <c r="I74" s="1"/>
      <c r="J74" s="1"/>
      <c r="K74" s="1"/>
      <c r="L74" s="1"/>
      <c r="M74" s="1"/>
    </row>
    <row r="75" spans="2:13" ht="31.2" x14ac:dyDescent="0.3">
      <c r="B75" s="27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27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27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27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27"/>
      <c r="C79" s="16"/>
      <c r="D79" s="16"/>
      <c r="E79" s="16"/>
      <c r="F79" s="16"/>
      <c r="G79" s="6"/>
      <c r="H79" s="1"/>
      <c r="I79" s="1"/>
      <c r="J79" s="1"/>
      <c r="K79" s="1"/>
      <c r="L79" s="1"/>
      <c r="M79" s="1"/>
    </row>
    <row r="80" spans="2:13" ht="31.2" x14ac:dyDescent="0.3">
      <c r="B80" s="27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27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27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27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27"/>
      <c r="C84" s="16"/>
      <c r="D84" s="16"/>
      <c r="E84" s="16"/>
      <c r="F84" s="16"/>
      <c r="G84" s="6"/>
      <c r="H84" s="1"/>
      <c r="I84" s="1"/>
      <c r="J84" s="1"/>
      <c r="K84" s="1"/>
      <c r="L84" s="1"/>
      <c r="M84" s="1"/>
    </row>
    <row r="85" spans="2:13" ht="15.6" x14ac:dyDescent="0.3">
      <c r="B85" s="27"/>
      <c r="C85" s="16"/>
      <c r="D85" s="16"/>
      <c r="E85" s="16"/>
      <c r="F85" s="16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6"/>
      <c r="G86" s="6"/>
      <c r="H86" s="1"/>
      <c r="I86" s="1"/>
      <c r="J86" s="1"/>
      <c r="K86" s="1"/>
      <c r="L86" s="1"/>
      <c r="M86" s="1"/>
    </row>
    <row r="87" spans="2:13" ht="15.6" x14ac:dyDescent="0.3">
      <c r="B87" s="27"/>
      <c r="C87" s="16"/>
      <c r="D87" s="16"/>
      <c r="E87" s="16"/>
      <c r="F87" s="16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27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27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27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27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27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27"/>
      <c r="C93" s="19" t="s">
        <v>66</v>
      </c>
      <c r="D93" s="29"/>
      <c r="E93" s="19" t="s">
        <v>141</v>
      </c>
      <c r="F93" s="19" t="s">
        <v>141</v>
      </c>
      <c r="G93" s="1"/>
      <c r="H93" s="1"/>
      <c r="I93" s="1"/>
      <c r="J93" s="1"/>
      <c r="K93" s="1"/>
      <c r="L93" s="1"/>
      <c r="M93" s="1"/>
    </row>
    <row r="94" spans="2:13" ht="46.8" x14ac:dyDescent="0.3">
      <c r="B94" s="27"/>
      <c r="C94" s="18" t="s">
        <v>70</v>
      </c>
      <c r="D94" s="29"/>
      <c r="E94" s="19" t="s">
        <v>88</v>
      </c>
      <c r="F94" s="19" t="s">
        <v>88</v>
      </c>
      <c r="G94" s="1"/>
      <c r="H94" s="1"/>
      <c r="I94" s="1"/>
      <c r="J94" s="1"/>
      <c r="K94" s="1"/>
      <c r="L94" s="1"/>
      <c r="M94" s="1"/>
    </row>
    <row r="95" spans="2:13" ht="31.2" x14ac:dyDescent="0.3">
      <c r="B95" s="27"/>
      <c r="C95" s="19" t="s">
        <v>71</v>
      </c>
      <c r="D95" s="29"/>
      <c r="E95" s="19" t="s">
        <v>142</v>
      </c>
      <c r="F95" s="19" t="s">
        <v>142</v>
      </c>
      <c r="G95" s="1"/>
      <c r="H95" s="1"/>
      <c r="I95" s="1"/>
      <c r="J95" s="1"/>
      <c r="K95" s="1"/>
      <c r="L95" s="1"/>
      <c r="M95" s="1"/>
    </row>
    <row r="96" spans="2:13" ht="31.2" x14ac:dyDescent="0.3">
      <c r="B96" s="27"/>
      <c r="C96" s="19" t="s">
        <v>72</v>
      </c>
      <c r="D96" s="29"/>
      <c r="E96" s="19" t="s">
        <v>142</v>
      </c>
      <c r="F96" s="19" t="s">
        <v>142</v>
      </c>
      <c r="G96" s="1"/>
      <c r="H96" s="1"/>
      <c r="I96" s="1"/>
      <c r="J96" s="1"/>
      <c r="K96" s="1"/>
      <c r="L96" s="1"/>
      <c r="M96" s="1"/>
    </row>
    <row r="97" spans="2:13" ht="15.6" x14ac:dyDescent="0.3">
      <c r="B97" s="27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27"/>
      <c r="C98" s="19" t="s">
        <v>74</v>
      </c>
      <c r="D98" s="29"/>
      <c r="E98" s="19" t="s">
        <v>143</v>
      </c>
      <c r="F98" s="19" t="s">
        <v>143</v>
      </c>
      <c r="G98" s="1"/>
      <c r="H98" s="1"/>
      <c r="I98" s="1"/>
      <c r="J98" s="1"/>
      <c r="K98" s="1"/>
      <c r="L98" s="1"/>
      <c r="M98" s="1"/>
    </row>
    <row r="99" spans="2:13" ht="46.8" x14ac:dyDescent="0.3">
      <c r="B99" s="27"/>
      <c r="C99" s="18" t="s">
        <v>75</v>
      </c>
      <c r="D99" s="29"/>
      <c r="E99" s="19" t="s">
        <v>88</v>
      </c>
      <c r="F99" s="19" t="s">
        <v>88</v>
      </c>
      <c r="G99" s="1"/>
      <c r="H99" s="1"/>
      <c r="I99" s="1"/>
      <c r="J99" s="1"/>
      <c r="K99" s="1"/>
      <c r="L99" s="1"/>
      <c r="M99" s="1"/>
    </row>
    <row r="100" spans="2:13" ht="31.2" x14ac:dyDescent="0.3">
      <c r="B100" s="27"/>
      <c r="C100" s="18" t="s">
        <v>76</v>
      </c>
      <c r="D100" s="29"/>
      <c r="E100" s="19" t="s">
        <v>88</v>
      </c>
      <c r="F100" s="19" t="s">
        <v>88</v>
      </c>
      <c r="G100" s="1"/>
      <c r="H100" s="1"/>
      <c r="I100" s="1"/>
      <c r="J100" s="1"/>
      <c r="K100" s="1"/>
      <c r="L100" s="1"/>
      <c r="M100" s="1"/>
    </row>
    <row r="101" spans="2:13" ht="31.2" x14ac:dyDescent="0.3">
      <c r="B101" s="27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27"/>
      <c r="C102" s="19" t="s">
        <v>78</v>
      </c>
      <c r="D102" s="29"/>
      <c r="E102" s="19" t="s">
        <v>144</v>
      </c>
      <c r="F102" s="19" t="s">
        <v>144</v>
      </c>
      <c r="G102" s="1"/>
      <c r="H102" s="1"/>
      <c r="I102" s="1"/>
      <c r="J102" s="1"/>
      <c r="K102" s="1"/>
      <c r="L102" s="1"/>
      <c r="M102" s="1"/>
    </row>
    <row r="103" spans="2:13" ht="15.6" x14ac:dyDescent="0.3">
      <c r="B103" s="27"/>
      <c r="C103" s="19" t="s">
        <v>79</v>
      </c>
      <c r="D103" s="29"/>
      <c r="E103" s="19" t="s">
        <v>144</v>
      </c>
      <c r="F103" s="19" t="s">
        <v>144</v>
      </c>
      <c r="G103" s="1"/>
      <c r="H103" s="1"/>
      <c r="I103" s="1"/>
      <c r="J103" s="1"/>
      <c r="K103" s="1"/>
      <c r="L103" s="1"/>
      <c r="M103" s="1"/>
    </row>
    <row r="104" spans="2:13" ht="31.2" x14ac:dyDescent="0.3">
      <c r="B104" s="27"/>
      <c r="C104" s="19" t="s">
        <v>80</v>
      </c>
      <c r="D104" s="29"/>
      <c r="E104" s="19" t="s">
        <v>145</v>
      </c>
      <c r="F104" s="19" t="s">
        <v>145</v>
      </c>
      <c r="G104" s="1"/>
      <c r="H104" s="1"/>
      <c r="I104" s="1"/>
      <c r="J104" s="1"/>
      <c r="K104" s="1"/>
      <c r="L104" s="1"/>
      <c r="M104" s="1"/>
    </row>
    <row r="105" spans="2:13" ht="31.2" x14ac:dyDescent="0.3">
      <c r="B105" s="27"/>
      <c r="C105" s="19" t="s">
        <v>81</v>
      </c>
      <c r="D105" s="29"/>
      <c r="E105" s="19" t="s">
        <v>146</v>
      </c>
      <c r="F105" s="19" t="s">
        <v>146</v>
      </c>
      <c r="G105" s="1"/>
      <c r="H105" s="1"/>
      <c r="I105" s="1"/>
      <c r="J105" s="1"/>
      <c r="K105" s="1"/>
      <c r="L105" s="1"/>
      <c r="M105" s="1"/>
    </row>
    <row r="106" spans="2:13" ht="15.6" x14ac:dyDescent="0.3">
      <c r="B106" s="27"/>
      <c r="C106" s="19" t="s">
        <v>82</v>
      </c>
      <c r="D106" s="29"/>
      <c r="E106" s="19" t="s">
        <v>147</v>
      </c>
      <c r="F106" s="19" t="s">
        <v>147</v>
      </c>
      <c r="G106" s="1"/>
      <c r="H106" s="1"/>
      <c r="I106" s="1"/>
      <c r="J106" s="1"/>
      <c r="K106" s="1"/>
      <c r="L106" s="1"/>
      <c r="M106" s="1"/>
    </row>
    <row r="107" spans="2:13" ht="15.6" x14ac:dyDescent="0.3">
      <c r="B107" s="27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27"/>
      <c r="C108" s="19" t="s">
        <v>84</v>
      </c>
      <c r="D108" s="29"/>
      <c r="E108" s="19" t="s">
        <v>147</v>
      </c>
      <c r="F108" s="19" t="s">
        <v>147</v>
      </c>
      <c r="G108" s="1"/>
      <c r="H108" s="1"/>
      <c r="I108" s="1"/>
      <c r="J108" s="1"/>
      <c r="K108" s="1"/>
      <c r="L108" s="1"/>
      <c r="M108" s="1"/>
    </row>
    <row r="109" spans="2:13" ht="46.8" x14ac:dyDescent="0.3">
      <c r="B109" s="27"/>
      <c r="C109" s="18" t="s">
        <v>85</v>
      </c>
      <c r="D109" s="29"/>
      <c r="E109" s="19" t="s">
        <v>88</v>
      </c>
      <c r="F109" s="19" t="s">
        <v>88</v>
      </c>
      <c r="G109" s="1"/>
      <c r="H109" s="1"/>
      <c r="I109" s="1"/>
      <c r="J109" s="1"/>
      <c r="K109" s="1"/>
      <c r="L109" s="1"/>
      <c r="M109" s="1"/>
    </row>
    <row r="110" spans="2:13" ht="31.2" x14ac:dyDescent="0.3">
      <c r="B110" s="27"/>
      <c r="C110" s="19" t="s">
        <v>86</v>
      </c>
      <c r="D110" s="29"/>
      <c r="E110" s="19" t="s">
        <v>148</v>
      </c>
      <c r="F110" s="19" t="s">
        <v>148</v>
      </c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27"/>
      <c r="C111" s="20" t="s">
        <v>87</v>
      </c>
      <c r="D111" s="29"/>
      <c r="E111" s="21" t="s">
        <v>148</v>
      </c>
      <c r="F111" s="21" t="s">
        <v>148</v>
      </c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27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27"/>
      <c r="C113" s="27"/>
      <c r="D113" s="27"/>
      <c r="E113" s="27"/>
      <c r="F113" s="27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27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27"/>
      <c r="C115" s="27"/>
      <c r="D115" s="27"/>
      <c r="E115" s="27"/>
      <c r="F115" s="27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27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48" customHeight="1" x14ac:dyDescent="0.3">
      <c r="B117" s="27"/>
      <c r="C117" s="7" t="str">
        <f>D13</f>
        <v>Реконструкция  ТП -472, взамен выбывающих основных фондов  по адресу:г. Королев, мкр.Юбилейный, ул. Нестеренко, д.24/17</v>
      </c>
      <c r="D117" s="86" t="str">
        <f>D25</f>
        <v>Трансформатор 400 кВА</v>
      </c>
      <c r="E117" s="3">
        <v>30</v>
      </c>
      <c r="F117" s="4">
        <f>[1]C0326_1035003351657_02_0_50_0!$L$63/1.18</f>
        <v>3.6184163174830113</v>
      </c>
      <c r="G117" s="4">
        <f>F117</f>
        <v>3.6184163174830113</v>
      </c>
      <c r="H117" s="3"/>
      <c r="I117" s="1"/>
      <c r="J117" s="1"/>
      <c r="K117" s="1"/>
      <c r="L117" s="1"/>
      <c r="M117" s="1"/>
    </row>
    <row r="118" spans="2:13" ht="15.6" x14ac:dyDescent="0.3">
      <c r="B118" s="27"/>
      <c r="C118" s="27"/>
      <c r="D118" s="27"/>
      <c r="E118" s="27"/>
      <c r="F118" s="27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27"/>
      <c r="C119" s="27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27"/>
      <c r="C120" s="27" t="s">
        <v>93</v>
      </c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27"/>
      <c r="C121" s="27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27"/>
      <c r="C122" s="27"/>
      <c r="D122" s="27"/>
      <c r="E122" s="27"/>
      <c r="F122" s="27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27"/>
      <c r="C123" s="27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27"/>
      <c r="C124" s="27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27"/>
      <c r="C125" s="27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t="15.6" x14ac:dyDescent="0.3">
      <c r="B126" s="27"/>
      <c r="C126" s="27"/>
      <c r="D126" s="160"/>
      <c r="E126" s="161"/>
      <c r="F126" s="162"/>
      <c r="G126" s="1"/>
      <c r="H126" s="1"/>
      <c r="I126" s="1"/>
      <c r="J126" s="1"/>
      <c r="K126" s="1"/>
      <c r="L126" s="1"/>
      <c r="M126" s="1"/>
    </row>
    <row r="127" spans="2:13" ht="15.6" x14ac:dyDescent="0.3">
      <c r="B127" s="27"/>
      <c r="C127" s="27"/>
      <c r="D127" s="160"/>
      <c r="E127" s="161"/>
      <c r="F127" s="162"/>
      <c r="G127" s="1"/>
      <c r="H127" s="1"/>
      <c r="I127" s="1"/>
      <c r="J127" s="1"/>
      <c r="K127" s="1"/>
      <c r="L127" s="1"/>
      <c r="M127" s="1"/>
    </row>
    <row r="128" spans="2:13" ht="15.6" x14ac:dyDescent="0.3">
      <c r="B128" s="27"/>
      <c r="C128" s="27"/>
      <c r="D128" s="160"/>
      <c r="E128" s="161"/>
      <c r="F128" s="162"/>
      <c r="G128" s="1"/>
      <c r="H128" s="1"/>
      <c r="I128" s="1"/>
      <c r="J128" s="1"/>
      <c r="K128" s="1"/>
      <c r="L128" s="1"/>
      <c r="M128" s="1"/>
    </row>
    <row r="129" spans="2:13" ht="15.6" x14ac:dyDescent="0.3">
      <c r="B129" s="27"/>
      <c r="C129" s="27"/>
      <c r="D129" s="160"/>
      <c r="E129" s="161"/>
      <c r="F129" s="162"/>
      <c r="G129" s="1"/>
      <c r="H129" s="1"/>
      <c r="I129" s="1"/>
      <c r="J129" s="1"/>
      <c r="K129" s="1"/>
      <c r="L129" s="1"/>
      <c r="M129" s="1"/>
    </row>
    <row r="130" spans="2:13" ht="15.6" x14ac:dyDescent="0.3">
      <c r="B130" s="27"/>
      <c r="C130" s="27"/>
      <c r="D130" s="160"/>
      <c r="E130" s="161"/>
      <c r="F130" s="162"/>
      <c r="G130" s="1"/>
      <c r="H130" s="1"/>
      <c r="I130" s="1"/>
      <c r="J130" s="1"/>
      <c r="K130" s="1"/>
      <c r="L130" s="1"/>
      <c r="M130" s="1"/>
    </row>
    <row r="131" spans="2:13" ht="16.2" thickBot="1" x14ac:dyDescent="0.35">
      <c r="B131" s="27"/>
      <c r="C131" s="27"/>
      <c r="D131" s="163"/>
      <c r="E131" s="164"/>
      <c r="F131" s="165"/>
      <c r="G131" s="1"/>
      <c r="H131" s="1"/>
      <c r="I131" s="1"/>
      <c r="J131" s="1"/>
      <c r="K131" s="1"/>
      <c r="L131" s="1"/>
      <c r="M131" s="1"/>
    </row>
    <row r="132" spans="2:13" ht="15.6" x14ac:dyDescent="0.3">
      <c r="B132" s="27"/>
      <c r="C132" s="27"/>
      <c r="D132" s="27"/>
      <c r="E132" s="27"/>
      <c r="F132" s="27"/>
      <c r="G132" s="1"/>
      <c r="H132" s="1"/>
      <c r="I132" s="1"/>
      <c r="J132" s="1"/>
      <c r="K132" s="1"/>
      <c r="L132" s="1"/>
      <c r="M132" s="1"/>
    </row>
    <row r="133" spans="2:13" ht="15.6" x14ac:dyDescent="0.3">
      <c r="B133" s="27"/>
      <c r="C133" s="27"/>
      <c r="D133" s="27"/>
      <c r="E133" s="27"/>
      <c r="F133" s="27"/>
      <c r="G133" s="1"/>
      <c r="H133" s="1"/>
      <c r="I133" s="1"/>
      <c r="J133" s="1"/>
      <c r="K133" s="1"/>
      <c r="L133" s="1"/>
      <c r="M133" s="1"/>
    </row>
    <row r="134" spans="2:13" ht="15.6" x14ac:dyDescent="0.3">
      <c r="B134" s="27"/>
      <c r="C134" s="27"/>
      <c r="D134" s="27"/>
      <c r="E134" s="27"/>
      <c r="F134" s="27"/>
      <c r="G134" s="1"/>
      <c r="H134" s="1"/>
      <c r="I134" s="1"/>
      <c r="J134" s="1"/>
      <c r="K134" s="1"/>
      <c r="L134" s="1"/>
      <c r="M134" s="1"/>
    </row>
    <row r="135" spans="2:13" ht="15.6" x14ac:dyDescent="0.3">
      <c r="B135" s="27"/>
      <c r="C135" s="27"/>
      <c r="D135" s="27"/>
      <c r="E135" s="27"/>
      <c r="F135" s="27"/>
      <c r="G135" s="1"/>
      <c r="H135" s="1"/>
      <c r="I135" s="1"/>
      <c r="J135" s="1"/>
      <c r="K135" s="1"/>
      <c r="L135" s="1"/>
      <c r="M135" s="1"/>
    </row>
    <row r="136" spans="2:13" ht="15.6" x14ac:dyDescent="0.3">
      <c r="B136" s="27"/>
      <c r="C136" s="27"/>
      <c r="D136" s="27"/>
      <c r="E136" s="27"/>
      <c r="F136" s="27"/>
      <c r="G136" s="1"/>
      <c r="H136" s="1"/>
      <c r="I136" s="1"/>
      <c r="J136" s="1"/>
      <c r="K136" s="1"/>
      <c r="L136" s="1"/>
      <c r="M136" s="1"/>
    </row>
    <row r="137" spans="2:13" ht="15.6" x14ac:dyDescent="0.3">
      <c r="B137" s="27"/>
      <c r="C137" s="27"/>
      <c r="D137" s="27"/>
      <c r="E137" s="27"/>
      <c r="F137" s="27"/>
      <c r="G137" s="1"/>
      <c r="H137" s="1"/>
      <c r="I137" s="1"/>
      <c r="J137" s="1"/>
      <c r="K137" s="1"/>
      <c r="L137" s="1"/>
      <c r="M137" s="1"/>
    </row>
    <row r="138" spans="2:13" ht="15.6" x14ac:dyDescent="0.3">
      <c r="B138" s="27"/>
      <c r="C138" s="27"/>
      <c r="D138" s="27"/>
      <c r="E138" s="27"/>
      <c r="F138" s="27"/>
      <c r="G138" s="1"/>
      <c r="H138" s="1"/>
      <c r="I138" s="1"/>
      <c r="J138" s="1"/>
      <c r="K138" s="1"/>
      <c r="L138" s="1"/>
      <c r="M138" s="1"/>
    </row>
    <row r="139" spans="2:13" ht="15.6" x14ac:dyDescent="0.3">
      <c r="B139" s="27"/>
      <c r="C139" s="27"/>
      <c r="D139" s="27"/>
      <c r="E139" s="27"/>
      <c r="F139" s="27"/>
      <c r="G139" s="1"/>
      <c r="H139" s="1"/>
      <c r="I139" s="1"/>
      <c r="J139" s="1"/>
      <c r="K139" s="1"/>
      <c r="L139" s="1"/>
      <c r="M139" s="1"/>
    </row>
    <row r="140" spans="2:13" ht="15.6" x14ac:dyDescent="0.3">
      <c r="B140" s="27"/>
      <c r="C140" s="27"/>
      <c r="D140" s="27"/>
      <c r="E140" s="27"/>
      <c r="F140" s="27"/>
      <c r="G140" s="1"/>
      <c r="H140" s="1"/>
      <c r="I140" s="1"/>
      <c r="J140" s="1"/>
      <c r="K140" s="1"/>
      <c r="L140" s="1"/>
      <c r="M140" s="1"/>
    </row>
    <row r="141" spans="2:13" ht="15.6" x14ac:dyDescent="0.3">
      <c r="B141" s="27"/>
      <c r="C141" s="27"/>
      <c r="D141" s="27"/>
      <c r="E141" s="27"/>
      <c r="F141" s="27"/>
      <c r="G141" s="1"/>
      <c r="H141" s="1"/>
      <c r="I141" s="1"/>
      <c r="J141" s="1"/>
      <c r="K141" s="1"/>
      <c r="L141" s="1"/>
      <c r="M141" s="1"/>
    </row>
    <row r="142" spans="2:13" ht="15.6" x14ac:dyDescent="0.3">
      <c r="B142" s="27"/>
      <c r="C142" s="27"/>
      <c r="D142" s="27"/>
      <c r="E142" s="27"/>
      <c r="F142" s="27"/>
      <c r="G142" s="1"/>
      <c r="H142" s="1"/>
      <c r="I142" s="1"/>
      <c r="J142" s="1"/>
      <c r="K142" s="1"/>
      <c r="L142" s="1"/>
      <c r="M142" s="1"/>
    </row>
    <row r="143" spans="2:13" x14ac:dyDescent="0.3">
      <c r="B143" s="26"/>
      <c r="C143" s="26"/>
      <c r="D143" s="26"/>
      <c r="E143" s="26"/>
      <c r="F143" s="26"/>
    </row>
    <row r="144" spans="2:13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30"/>
      <c r="C158" s="30"/>
      <c r="D158" s="30"/>
      <c r="E158" s="30"/>
      <c r="F158" s="30"/>
    </row>
    <row r="159" spans="2:6" x14ac:dyDescent="0.3">
      <c r="B159" s="30"/>
      <c r="C159" s="30"/>
      <c r="D159" s="30"/>
      <c r="E159" s="30"/>
      <c r="F159" s="30"/>
    </row>
    <row r="160" spans="2:6" x14ac:dyDescent="0.3">
      <c r="B160" s="30"/>
      <c r="C160" s="30"/>
      <c r="D160" s="30"/>
      <c r="E160" s="30"/>
      <c r="F160" s="30"/>
    </row>
    <row r="161" spans="2:6" x14ac:dyDescent="0.3">
      <c r="B161" s="30"/>
      <c r="C161" s="30"/>
      <c r="D161" s="30"/>
      <c r="E161" s="30"/>
      <c r="F161" s="30"/>
    </row>
    <row r="162" spans="2:6" x14ac:dyDescent="0.3">
      <c r="B162" s="30"/>
      <c r="C162" s="30"/>
      <c r="D162" s="30"/>
      <c r="E162" s="30"/>
      <c r="F162" s="30"/>
    </row>
    <row r="163" spans="2:6" x14ac:dyDescent="0.3">
      <c r="B163" s="30"/>
      <c r="C163" s="30"/>
      <c r="D163" s="30"/>
      <c r="E163" s="30"/>
      <c r="F163" s="30"/>
    </row>
    <row r="164" spans="2:6" x14ac:dyDescent="0.3">
      <c r="B164" s="30"/>
      <c r="C164" s="30"/>
      <c r="D164" s="30"/>
      <c r="E164" s="30"/>
      <c r="F164" s="30"/>
    </row>
    <row r="165" spans="2:6" x14ac:dyDescent="0.3">
      <c r="B165" s="30"/>
      <c r="C165" s="30"/>
      <c r="D165" s="30"/>
      <c r="E165" s="30"/>
      <c r="F165" s="30"/>
    </row>
    <row r="166" spans="2:6" x14ac:dyDescent="0.3">
      <c r="B166" s="30"/>
      <c r="C166" s="30"/>
      <c r="D166" s="30"/>
      <c r="E166" s="30"/>
      <c r="F166" s="30"/>
    </row>
    <row r="167" spans="2:6" x14ac:dyDescent="0.3">
      <c r="B167" s="30"/>
      <c r="C167" s="30"/>
      <c r="D167" s="30"/>
      <c r="E167" s="30"/>
      <c r="F167" s="30"/>
    </row>
    <row r="168" spans="2:6" x14ac:dyDescent="0.3">
      <c r="B168" s="30"/>
      <c r="C168" s="30"/>
      <c r="D168" s="30"/>
      <c r="E168" s="30"/>
      <c r="F168" s="30"/>
    </row>
    <row r="169" spans="2:6" x14ac:dyDescent="0.3">
      <c r="B169" s="30"/>
      <c r="C169" s="30"/>
      <c r="D169" s="30"/>
      <c r="E169" s="30"/>
      <c r="F169" s="30"/>
    </row>
    <row r="170" spans="2:6" x14ac:dyDescent="0.3">
      <c r="B170" s="30"/>
      <c r="C170" s="30"/>
      <c r="D170" s="30"/>
      <c r="E170" s="30"/>
      <c r="F170" s="30"/>
    </row>
    <row r="171" spans="2:6" x14ac:dyDescent="0.3">
      <c r="B171" s="30"/>
      <c r="C171" s="30"/>
      <c r="D171" s="30"/>
      <c r="E171" s="30"/>
      <c r="F171" s="30"/>
    </row>
    <row r="172" spans="2:6" x14ac:dyDescent="0.3">
      <c r="B172" s="30"/>
      <c r="C172" s="30"/>
      <c r="D172" s="30"/>
      <c r="E172" s="30"/>
      <c r="F172" s="30"/>
    </row>
    <row r="173" spans="2:6" x14ac:dyDescent="0.3">
      <c r="B173" s="30"/>
      <c r="C173" s="30"/>
      <c r="D173" s="30"/>
      <c r="E173" s="30"/>
      <c r="F173" s="30"/>
    </row>
    <row r="174" spans="2:6" x14ac:dyDescent="0.3">
      <c r="B174" s="30"/>
      <c r="C174" s="30"/>
      <c r="D174" s="30"/>
      <c r="E174" s="30"/>
      <c r="F174" s="30"/>
    </row>
    <row r="175" spans="2:6" x14ac:dyDescent="0.3">
      <c r="B175" s="30"/>
      <c r="C175" s="30"/>
      <c r="D175" s="30"/>
      <c r="E175" s="30"/>
      <c r="F175" s="30"/>
    </row>
    <row r="176" spans="2:6" x14ac:dyDescent="0.3">
      <c r="B176" s="30"/>
      <c r="C176" s="30"/>
      <c r="D176" s="30"/>
      <c r="E176" s="30"/>
      <c r="F176" s="30"/>
    </row>
    <row r="177" spans="2:6" x14ac:dyDescent="0.3">
      <c r="B177" s="30"/>
      <c r="C177" s="30"/>
      <c r="D177" s="30"/>
      <c r="E177" s="30"/>
      <c r="F177" s="30"/>
    </row>
    <row r="178" spans="2:6" x14ac:dyDescent="0.3">
      <c r="B178" s="30"/>
      <c r="C178" s="30"/>
      <c r="D178" s="30"/>
      <c r="E178" s="30"/>
      <c r="F178" s="30"/>
    </row>
    <row r="179" spans="2:6" x14ac:dyDescent="0.3">
      <c r="B179" s="30"/>
      <c r="C179" s="30"/>
      <c r="D179" s="30"/>
      <c r="E179" s="30"/>
      <c r="F179" s="30"/>
    </row>
    <row r="180" spans="2:6" x14ac:dyDescent="0.3">
      <c r="B180" s="30"/>
      <c r="C180" s="30"/>
      <c r="D180" s="30"/>
      <c r="E180" s="30"/>
      <c r="F180" s="30"/>
    </row>
    <row r="181" spans="2:6" x14ac:dyDescent="0.3">
      <c r="B181" s="30"/>
      <c r="C181" s="30"/>
      <c r="D181" s="30"/>
      <c r="E181" s="30"/>
      <c r="F181" s="30"/>
    </row>
    <row r="182" spans="2:6" x14ac:dyDescent="0.3">
      <c r="B182" s="30"/>
      <c r="C182" s="30"/>
      <c r="D182" s="30"/>
      <c r="E182" s="30"/>
      <c r="F182" s="30"/>
    </row>
    <row r="183" spans="2:6" x14ac:dyDescent="0.3">
      <c r="B183" s="30"/>
      <c r="C183" s="30"/>
      <c r="D183" s="30"/>
      <c r="E183" s="30"/>
      <c r="F183" s="30"/>
    </row>
    <row r="184" spans="2:6" x14ac:dyDescent="0.3">
      <c r="B184" s="30"/>
      <c r="C184" s="30"/>
      <c r="D184" s="30"/>
      <c r="E184" s="30"/>
      <c r="F184" s="30"/>
    </row>
    <row r="185" spans="2:6" x14ac:dyDescent="0.3">
      <c r="B185" s="30"/>
      <c r="C185" s="30"/>
      <c r="D185" s="30"/>
      <c r="E185" s="30"/>
      <c r="F185" s="30"/>
    </row>
    <row r="186" spans="2:6" x14ac:dyDescent="0.3">
      <c r="B186" s="30"/>
      <c r="C186" s="30"/>
      <c r="D186" s="30"/>
      <c r="E186" s="30"/>
      <c r="F186" s="30"/>
    </row>
    <row r="187" spans="2:6" x14ac:dyDescent="0.3">
      <c r="B187" s="30"/>
      <c r="C187" s="30"/>
      <c r="D187" s="30"/>
      <c r="E187" s="30"/>
      <c r="F187" s="30"/>
    </row>
    <row r="188" spans="2:6" x14ac:dyDescent="0.3">
      <c r="B188" s="30"/>
      <c r="C188" s="30"/>
      <c r="D188" s="30"/>
      <c r="E188" s="30"/>
      <c r="F188" s="30"/>
    </row>
    <row r="189" spans="2:6" x14ac:dyDescent="0.3">
      <c r="B189" s="30"/>
      <c r="C189" s="30"/>
      <c r="D189" s="30"/>
      <c r="E189" s="30"/>
      <c r="F189" s="30"/>
    </row>
  </sheetData>
  <mergeCells count="13">
    <mergeCell ref="D123:F131"/>
    <mergeCell ref="D121:F12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58"/>
  <sheetViews>
    <sheetView topLeftCell="A111" zoomScale="70" zoomScaleNormal="70" workbookViewId="0">
      <selection activeCell="D132" sqref="D132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248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45.75" customHeight="1" x14ac:dyDescent="0.3">
      <c r="B13" s="27">
        <v>1</v>
      </c>
      <c r="C13" s="7" t="s">
        <v>1</v>
      </c>
      <c r="D13" s="38" t="str">
        <f>[1]C0326_1035003351657_02_0_50_0!$B$64</f>
        <v xml:space="preserve">Реконструкция  ТП-59,  взамен выбывающих основных фондов по адресу: г. Королев,   ул.Шоссейная 5. </v>
      </c>
      <c r="E13" s="27"/>
      <c r="F13" s="27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27">
        <v>2</v>
      </c>
      <c r="C14" s="7" t="s">
        <v>2</v>
      </c>
      <c r="D14" s="7" t="s">
        <v>117</v>
      </c>
      <c r="E14" s="27"/>
      <c r="F14" s="27"/>
      <c r="G14" s="1"/>
      <c r="H14" s="1"/>
      <c r="I14" s="1"/>
      <c r="J14" s="1"/>
      <c r="K14" s="1"/>
      <c r="L14" s="1"/>
      <c r="M14" s="1"/>
    </row>
    <row r="15" spans="2:13" ht="31.2" x14ac:dyDescent="0.3">
      <c r="B15" s="27">
        <v>3</v>
      </c>
      <c r="C15" s="7" t="s">
        <v>3</v>
      </c>
      <c r="D15" s="7"/>
      <c r="E15" s="27"/>
      <c r="F15" s="27"/>
      <c r="G15" s="1"/>
      <c r="H15" s="1"/>
      <c r="I15" s="1"/>
      <c r="J15" s="1"/>
      <c r="K15" s="1"/>
      <c r="L15" s="1"/>
      <c r="M15" s="1"/>
    </row>
    <row r="16" spans="2:13" ht="15.6" x14ac:dyDescent="0.3">
      <c r="B16" s="27"/>
      <c r="C16" s="27"/>
      <c r="D16" s="27"/>
      <c r="E16" s="27"/>
      <c r="F16" s="27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27"/>
      <c r="G17" s="1"/>
      <c r="H17" s="1"/>
      <c r="I17" s="1"/>
      <c r="J17" s="1"/>
      <c r="K17" s="1"/>
      <c r="L17" s="1"/>
      <c r="M17" s="1"/>
    </row>
    <row r="18" spans="2:13" ht="15.6" x14ac:dyDescent="0.3">
      <c r="B18" s="27"/>
      <c r="C18" s="27"/>
      <c r="D18" s="27"/>
      <c r="E18" s="27"/>
      <c r="F18" s="27"/>
      <c r="G18" s="1"/>
      <c r="H18" s="1"/>
      <c r="I18" s="1"/>
      <c r="J18" s="1"/>
      <c r="K18" s="1"/>
      <c r="L18" s="1"/>
      <c r="M18" s="1"/>
    </row>
    <row r="19" spans="2:13" ht="62.4" x14ac:dyDescent="0.3">
      <c r="B19" s="27">
        <v>4</v>
      </c>
      <c r="C19" s="7" t="s">
        <v>91</v>
      </c>
      <c r="D19" s="7"/>
      <c r="E19" s="27"/>
      <c r="F19" s="27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27">
        <v>5</v>
      </c>
      <c r="C20" s="7" t="s">
        <v>5</v>
      </c>
      <c r="D20" s="7"/>
      <c r="E20" s="27"/>
      <c r="F20" s="27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27">
        <v>6</v>
      </c>
      <c r="C21" s="7" t="s">
        <v>6</v>
      </c>
      <c r="D21" s="7"/>
      <c r="E21" s="27"/>
      <c r="F21" s="27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27">
        <v>7</v>
      </c>
      <c r="C22" s="7" t="s">
        <v>7</v>
      </c>
      <c r="D22" s="7" t="s">
        <v>63</v>
      </c>
      <c r="E22" s="27"/>
      <c r="F22" s="27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27">
        <v>8</v>
      </c>
      <c r="C23" s="7" t="s">
        <v>8</v>
      </c>
      <c r="D23" s="7" t="s">
        <v>64</v>
      </c>
      <c r="E23" s="27"/>
      <c r="F23" s="27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27">
        <v>9</v>
      </c>
      <c r="C24" s="7" t="s">
        <v>9</v>
      </c>
      <c r="D24" s="7"/>
      <c r="E24" s="27"/>
      <c r="F24" s="27"/>
      <c r="G24" s="1"/>
      <c r="H24" s="1"/>
      <c r="I24" s="1"/>
      <c r="J24" s="1"/>
      <c r="K24" s="1"/>
      <c r="L24" s="1"/>
      <c r="M24" s="1"/>
    </row>
    <row r="25" spans="2:13" ht="34.5" customHeight="1" x14ac:dyDescent="0.3">
      <c r="B25" s="27">
        <v>10</v>
      </c>
      <c r="C25" s="7" t="s">
        <v>10</v>
      </c>
      <c r="D25" s="10" t="s">
        <v>166</v>
      </c>
      <c r="E25" s="27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27">
        <v>11</v>
      </c>
      <c r="C26" s="7" t="s">
        <v>11</v>
      </c>
      <c r="D26" s="7"/>
      <c r="E26" s="27"/>
      <c r="F26" s="27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27">
        <v>12</v>
      </c>
      <c r="C27" s="7" t="s">
        <v>12</v>
      </c>
      <c r="D27" s="7"/>
      <c r="E27" s="27"/>
      <c r="F27" s="27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27">
        <v>13</v>
      </c>
      <c r="C28" s="7" t="s">
        <v>13</v>
      </c>
      <c r="D28" s="7">
        <v>2019</v>
      </c>
      <c r="E28" s="27"/>
      <c r="F28" s="27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27">
        <v>14</v>
      </c>
      <c r="C29" s="7" t="s">
        <v>14</v>
      </c>
      <c r="D29" s="29"/>
      <c r="E29" s="27"/>
      <c r="F29" s="27"/>
      <c r="G29" s="1"/>
      <c r="H29" s="1"/>
      <c r="I29" s="1"/>
      <c r="J29" s="1"/>
      <c r="K29" s="1"/>
      <c r="L29" s="1"/>
      <c r="M29" s="1"/>
    </row>
    <row r="30" spans="2:13" ht="15.6" x14ac:dyDescent="0.3">
      <c r="B30" s="27"/>
      <c r="C30" s="27"/>
      <c r="D30" s="27"/>
      <c r="E30" s="27"/>
      <c r="F30" s="27"/>
      <c r="G30" s="1"/>
      <c r="H30" s="1"/>
      <c r="I30" s="1"/>
      <c r="J30" s="1"/>
      <c r="K30" s="1"/>
      <c r="L30" s="1"/>
      <c r="M30" s="1"/>
    </row>
    <row r="31" spans="2:13" ht="15.6" x14ac:dyDescent="0.3">
      <c r="B31" s="27"/>
      <c r="C31" s="27"/>
      <c r="D31" s="27"/>
      <c r="E31" s="27"/>
      <c r="F31" s="27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27"/>
      <c r="G32" s="1"/>
      <c r="H32" s="1"/>
      <c r="I32" s="1"/>
      <c r="J32" s="1"/>
      <c r="K32" s="1"/>
      <c r="L32" s="1"/>
      <c r="M32" s="1"/>
    </row>
    <row r="33" spans="2:13" ht="15.6" x14ac:dyDescent="0.3">
      <c r="B33" s="27"/>
      <c r="C33" s="27"/>
      <c r="D33" s="27"/>
      <c r="E33" s="27"/>
      <c r="F33" s="27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27">
        <v>15</v>
      </c>
      <c r="C34" s="7" t="s">
        <v>16</v>
      </c>
      <c r="D34" s="7"/>
      <c r="E34" s="27"/>
      <c r="F34" s="27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27">
        <v>16</v>
      </c>
      <c r="C35" s="7" t="s">
        <v>20</v>
      </c>
      <c r="D35" s="7"/>
      <c r="E35" s="27"/>
      <c r="F35" s="27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27">
        <v>17</v>
      </c>
      <c r="C36" s="7" t="s">
        <v>21</v>
      </c>
      <c r="D36" s="7"/>
      <c r="E36" s="27"/>
      <c r="F36" s="27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27">
        <v>18</v>
      </c>
      <c r="C37" s="7" t="s">
        <v>17</v>
      </c>
      <c r="D37" s="7" t="s">
        <v>247</v>
      </c>
      <c r="E37" s="27"/>
      <c r="F37" s="27"/>
      <c r="G37" s="1"/>
      <c r="H37" s="1"/>
      <c r="I37" s="1"/>
      <c r="J37" s="1"/>
      <c r="K37" s="1"/>
      <c r="L37" s="1"/>
      <c r="M37" s="1"/>
    </row>
    <row r="38" spans="2:13" ht="15.6" x14ac:dyDescent="0.3">
      <c r="B38" s="27"/>
      <c r="C38" s="27"/>
      <c r="D38" s="27"/>
      <c r="E38" s="27"/>
      <c r="F38" s="27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27"/>
      <c r="G39" s="1"/>
      <c r="H39" s="1"/>
      <c r="I39" s="1"/>
      <c r="J39" s="1"/>
      <c r="K39" s="1"/>
      <c r="L39" s="1"/>
      <c r="M39" s="1"/>
    </row>
    <row r="40" spans="2:13" ht="15.6" x14ac:dyDescent="0.3">
      <c r="B40" s="27"/>
      <c r="C40" s="27"/>
      <c r="D40" s="27"/>
      <c r="E40" s="27"/>
      <c r="F40" s="27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27">
        <v>19</v>
      </c>
      <c r="C41" s="7" t="s">
        <v>19</v>
      </c>
      <c r="D41" s="7" t="s">
        <v>65</v>
      </c>
      <c r="E41" s="27"/>
      <c r="F41" s="27"/>
      <c r="G41" s="1"/>
      <c r="H41" s="1"/>
      <c r="I41" s="1"/>
      <c r="J41" s="1"/>
      <c r="K41" s="1"/>
      <c r="L41" s="1"/>
      <c r="M41" s="1"/>
    </row>
    <row r="42" spans="2:13" ht="51" customHeight="1" x14ac:dyDescent="0.3">
      <c r="B42" s="27">
        <v>20</v>
      </c>
      <c r="C42" s="7" t="s">
        <v>22</v>
      </c>
      <c r="D42" s="10" t="s">
        <v>165</v>
      </c>
      <c r="E42" s="27"/>
      <c r="F42" s="27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27">
        <v>21</v>
      </c>
      <c r="C43" s="7" t="s">
        <v>23</v>
      </c>
      <c r="D43" s="7" t="s">
        <v>106</v>
      </c>
      <c r="E43" s="27"/>
      <c r="F43" s="27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27">
        <v>22</v>
      </c>
      <c r="C44" s="7" t="s">
        <v>24</v>
      </c>
      <c r="D44" s="7"/>
      <c r="E44" s="27"/>
      <c r="F44" s="27"/>
      <c r="G44" s="1"/>
      <c r="H44" s="1"/>
      <c r="I44" s="1"/>
      <c r="J44" s="1"/>
      <c r="K44" s="1"/>
      <c r="L44" s="1"/>
      <c r="M44" s="1"/>
    </row>
    <row r="45" spans="2:13" ht="15.6" x14ac:dyDescent="0.3">
      <c r="B45" s="27"/>
      <c r="C45" s="27"/>
      <c r="D45" s="27"/>
      <c r="E45" s="27"/>
      <c r="F45" s="27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27"/>
      <c r="G46" s="1"/>
      <c r="H46" s="1"/>
      <c r="I46" s="1"/>
      <c r="J46" s="1"/>
      <c r="K46" s="1"/>
      <c r="L46" s="1"/>
      <c r="M46" s="1"/>
    </row>
    <row r="47" spans="2:13" ht="15.6" x14ac:dyDescent="0.3">
      <c r="B47" s="27"/>
      <c r="C47" s="27"/>
      <c r="D47" s="27"/>
      <c r="E47" s="27"/>
      <c r="F47" s="27"/>
      <c r="G47" s="1"/>
      <c r="H47" s="1"/>
      <c r="I47" s="1"/>
      <c r="J47" s="1"/>
      <c r="K47" s="1"/>
      <c r="L47" s="1"/>
      <c r="M47" s="1"/>
    </row>
    <row r="48" spans="2:13" ht="78" x14ac:dyDescent="0.3">
      <c r="B48" s="27">
        <v>23</v>
      </c>
      <c r="C48" s="7" t="s">
        <v>26</v>
      </c>
      <c r="D48" s="7"/>
      <c r="E48" s="27"/>
      <c r="F48" s="27"/>
      <c r="G48" s="1"/>
      <c r="H48" s="1"/>
      <c r="I48" s="1"/>
      <c r="J48" s="1"/>
      <c r="K48" s="1"/>
      <c r="L48" s="1"/>
      <c r="M48" s="1"/>
    </row>
    <row r="49" spans="2:13" ht="46.8" x14ac:dyDescent="0.3">
      <c r="B49" s="27">
        <v>24</v>
      </c>
      <c r="C49" s="7" t="s">
        <v>27</v>
      </c>
      <c r="D49" s="7"/>
      <c r="E49" s="27"/>
      <c r="F49" s="27"/>
      <c r="G49" s="1"/>
      <c r="H49" s="1"/>
      <c r="I49" s="1"/>
      <c r="J49" s="1"/>
      <c r="K49" s="1"/>
      <c r="L49" s="1"/>
      <c r="M49" s="1"/>
    </row>
    <row r="50" spans="2:13" ht="62.4" x14ac:dyDescent="0.3">
      <c r="B50" s="27">
        <v>25</v>
      </c>
      <c r="C50" s="7" t="s">
        <v>28</v>
      </c>
      <c r="D50" s="7"/>
      <c r="E50" s="27"/>
      <c r="F50" s="27"/>
      <c r="G50" s="1"/>
      <c r="H50" s="1"/>
      <c r="I50" s="1"/>
      <c r="J50" s="1"/>
      <c r="K50" s="1"/>
      <c r="L50" s="1"/>
      <c r="M50" s="1"/>
    </row>
    <row r="51" spans="2:13" ht="15.6" x14ac:dyDescent="0.3">
      <c r="B51" s="27"/>
      <c r="C51" s="27"/>
      <c r="D51" s="27"/>
      <c r="E51" s="27"/>
      <c r="F51" s="27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27"/>
      <c r="G52" s="1"/>
      <c r="H52" s="1"/>
      <c r="I52" s="1"/>
      <c r="J52" s="1"/>
      <c r="K52" s="1"/>
      <c r="L52" s="1"/>
      <c r="M52" s="1"/>
    </row>
    <row r="53" spans="2:13" ht="31.2" x14ac:dyDescent="0.3">
      <c r="B53" s="27"/>
      <c r="C53" s="11" t="s">
        <v>30</v>
      </c>
      <c r="D53" s="11" t="s">
        <v>29</v>
      </c>
      <c r="E53" s="27"/>
      <c r="F53" s="27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27">
        <v>26</v>
      </c>
      <c r="C54" s="7" t="s">
        <v>90</v>
      </c>
      <c r="D54" s="7"/>
      <c r="E54" s="27"/>
      <c r="F54" s="27"/>
      <c r="G54" s="1"/>
      <c r="H54" s="1"/>
      <c r="I54" s="1"/>
      <c r="J54" s="1"/>
      <c r="K54" s="1"/>
      <c r="L54" s="1"/>
      <c r="M54" s="1"/>
    </row>
    <row r="55" spans="2:13" ht="15.6" x14ac:dyDescent="0.3">
      <c r="B55" s="27"/>
      <c r="C55" s="27"/>
      <c r="D55" s="27"/>
      <c r="E55" s="27"/>
      <c r="F55" s="27"/>
      <c r="G55" s="1"/>
      <c r="H55" s="1"/>
      <c r="I55" s="1"/>
      <c r="J55" s="1"/>
      <c r="K55" s="1"/>
      <c r="L55" s="1"/>
      <c r="M55" s="1"/>
    </row>
    <row r="56" spans="2:13" ht="15.6" x14ac:dyDescent="0.3">
      <c r="B56" s="27"/>
      <c r="C56" s="27"/>
      <c r="D56" s="27"/>
      <c r="E56" s="27"/>
      <c r="F56" s="27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27"/>
      <c r="C58" s="27"/>
      <c r="D58" s="27"/>
      <c r="E58" s="27"/>
      <c r="F58" s="27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27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27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27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27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27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27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27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27"/>
      <c r="C66" s="16"/>
      <c r="D66" s="16"/>
      <c r="E66" s="16"/>
      <c r="F66" s="16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6"/>
      <c r="G67" s="6"/>
      <c r="H67" s="1"/>
      <c r="I67" s="1"/>
      <c r="J67" s="1"/>
      <c r="K67" s="1"/>
      <c r="L67" s="1"/>
      <c r="M67" s="1"/>
    </row>
    <row r="68" spans="2:13" ht="15.6" x14ac:dyDescent="0.3">
      <c r="B68" s="27"/>
      <c r="C68" s="16"/>
      <c r="D68" s="16"/>
      <c r="E68" s="16"/>
      <c r="F68" s="16"/>
      <c r="G68" s="6"/>
      <c r="H68" s="1"/>
      <c r="I68" s="1"/>
      <c r="J68" s="1"/>
      <c r="K68" s="1"/>
      <c r="L68" s="1"/>
      <c r="M68" s="1"/>
    </row>
    <row r="69" spans="2:13" ht="46.8" x14ac:dyDescent="0.3">
      <c r="B69" s="27">
        <v>42</v>
      </c>
      <c r="C69" s="7" t="s">
        <v>38</v>
      </c>
      <c r="D69" s="7" t="s">
        <v>40</v>
      </c>
      <c r="E69" s="7" t="s">
        <v>41</v>
      </c>
      <c r="F69" s="16"/>
      <c r="G69" s="6"/>
      <c r="H69" s="1"/>
      <c r="I69" s="1"/>
      <c r="J69" s="1"/>
      <c r="K69" s="1"/>
      <c r="L69" s="1"/>
      <c r="M69" s="1"/>
    </row>
    <row r="70" spans="2:13" ht="15.6" x14ac:dyDescent="0.3">
      <c r="B70" s="27"/>
      <c r="C70" s="7" t="s">
        <v>35</v>
      </c>
      <c r="D70" s="7"/>
      <c r="E70" s="7"/>
      <c r="F70" s="16"/>
      <c r="G70" s="6"/>
      <c r="H70" s="1"/>
      <c r="I70" s="1"/>
      <c r="J70" s="1"/>
      <c r="K70" s="1"/>
      <c r="L70" s="1"/>
      <c r="M70" s="1"/>
    </row>
    <row r="71" spans="2:13" ht="15.6" x14ac:dyDescent="0.3">
      <c r="B71" s="27"/>
      <c r="C71" s="7" t="s">
        <v>36</v>
      </c>
      <c r="D71" s="7"/>
      <c r="E71" s="7"/>
      <c r="F71" s="16"/>
      <c r="G71" s="6"/>
      <c r="H71" s="1"/>
      <c r="I71" s="1"/>
      <c r="J71" s="1"/>
      <c r="K71" s="1"/>
      <c r="L71" s="1"/>
      <c r="M71" s="1"/>
    </row>
    <row r="72" spans="2:13" ht="15.6" x14ac:dyDescent="0.3">
      <c r="B72" s="27"/>
      <c r="C72" s="16"/>
      <c r="D72" s="16"/>
      <c r="E72" s="16"/>
      <c r="F72" s="16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6"/>
      <c r="G73" s="6"/>
      <c r="H73" s="1"/>
      <c r="I73" s="1"/>
      <c r="J73" s="1"/>
      <c r="K73" s="1"/>
      <c r="L73" s="1"/>
      <c r="M73" s="1"/>
    </row>
    <row r="74" spans="2:13" ht="15.6" x14ac:dyDescent="0.3">
      <c r="B74" s="27"/>
      <c r="C74" s="16"/>
      <c r="D74" s="16"/>
      <c r="E74" s="16"/>
      <c r="F74" s="16"/>
      <c r="G74" s="6"/>
      <c r="H74" s="1"/>
      <c r="I74" s="1"/>
      <c r="J74" s="1"/>
      <c r="K74" s="1"/>
      <c r="L74" s="1"/>
      <c r="M74" s="1"/>
    </row>
    <row r="75" spans="2:13" ht="31.2" x14ac:dyDescent="0.3">
      <c r="B75" s="27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27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27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27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27"/>
      <c r="C79" s="16"/>
      <c r="D79" s="16"/>
      <c r="E79" s="16"/>
      <c r="F79" s="16"/>
      <c r="G79" s="6"/>
      <c r="H79" s="1"/>
      <c r="I79" s="1"/>
      <c r="J79" s="1"/>
      <c r="K79" s="1"/>
      <c r="L79" s="1"/>
      <c r="M79" s="1"/>
    </row>
    <row r="80" spans="2:13" ht="31.2" x14ac:dyDescent="0.3">
      <c r="B80" s="27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27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27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27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27"/>
      <c r="C84" s="16"/>
      <c r="D84" s="16"/>
      <c r="E84" s="16"/>
      <c r="F84" s="16"/>
      <c r="G84" s="6"/>
      <c r="H84" s="1"/>
      <c r="I84" s="1"/>
      <c r="J84" s="1"/>
      <c r="K84" s="1"/>
      <c r="L84" s="1"/>
      <c r="M84" s="1"/>
    </row>
    <row r="85" spans="2:13" ht="15.6" x14ac:dyDescent="0.3">
      <c r="B85" s="27"/>
      <c r="C85" s="16"/>
      <c r="D85" s="16"/>
      <c r="E85" s="16"/>
      <c r="F85" s="16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6"/>
      <c r="G86" s="6"/>
      <c r="H86" s="1"/>
      <c r="I86" s="1"/>
      <c r="J86" s="1"/>
      <c r="K86" s="1"/>
      <c r="L86" s="1"/>
      <c r="M86" s="1"/>
    </row>
    <row r="87" spans="2:13" ht="15.6" x14ac:dyDescent="0.3">
      <c r="B87" s="27"/>
      <c r="C87" s="16"/>
      <c r="D87" s="16"/>
      <c r="E87" s="16"/>
      <c r="F87" s="16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27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27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27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27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27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27"/>
      <c r="C93" s="19" t="s">
        <v>66</v>
      </c>
      <c r="D93" s="29"/>
      <c r="E93" s="19" t="s">
        <v>141</v>
      </c>
      <c r="F93" s="19" t="s">
        <v>141</v>
      </c>
      <c r="G93" s="1"/>
      <c r="H93" s="1"/>
      <c r="I93" s="1"/>
      <c r="J93" s="1"/>
      <c r="K93" s="1"/>
      <c r="L93" s="1"/>
      <c r="M93" s="1"/>
    </row>
    <row r="94" spans="2:13" ht="46.8" x14ac:dyDescent="0.3">
      <c r="B94" s="27"/>
      <c r="C94" s="18" t="s">
        <v>70</v>
      </c>
      <c r="D94" s="29"/>
      <c r="E94" s="19" t="s">
        <v>88</v>
      </c>
      <c r="F94" s="19" t="s">
        <v>88</v>
      </c>
      <c r="G94" s="1"/>
      <c r="H94" s="1"/>
      <c r="I94" s="1"/>
      <c r="J94" s="1"/>
      <c r="K94" s="1"/>
      <c r="L94" s="1"/>
      <c r="M94" s="1"/>
    </row>
    <row r="95" spans="2:13" ht="31.2" x14ac:dyDescent="0.3">
      <c r="B95" s="27"/>
      <c r="C95" s="19" t="s">
        <v>71</v>
      </c>
      <c r="D95" s="29"/>
      <c r="E95" s="19" t="s">
        <v>142</v>
      </c>
      <c r="F95" s="19" t="s">
        <v>142</v>
      </c>
      <c r="G95" s="1"/>
      <c r="H95" s="1"/>
      <c r="I95" s="1"/>
      <c r="J95" s="1"/>
      <c r="K95" s="1"/>
      <c r="L95" s="1"/>
      <c r="M95" s="1"/>
    </row>
    <row r="96" spans="2:13" ht="31.2" x14ac:dyDescent="0.3">
      <c r="B96" s="27"/>
      <c r="C96" s="19" t="s">
        <v>72</v>
      </c>
      <c r="D96" s="29"/>
      <c r="E96" s="19" t="s">
        <v>142</v>
      </c>
      <c r="F96" s="19" t="s">
        <v>142</v>
      </c>
      <c r="G96" s="1"/>
      <c r="H96" s="1"/>
      <c r="I96" s="1"/>
      <c r="J96" s="1"/>
      <c r="K96" s="1"/>
      <c r="L96" s="1"/>
      <c r="M96" s="1"/>
    </row>
    <row r="97" spans="2:13" ht="15.6" x14ac:dyDescent="0.3">
      <c r="B97" s="27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27"/>
      <c r="C98" s="19" t="s">
        <v>74</v>
      </c>
      <c r="D98" s="29"/>
      <c r="E98" s="19" t="s">
        <v>143</v>
      </c>
      <c r="F98" s="19" t="s">
        <v>143</v>
      </c>
      <c r="G98" s="1"/>
      <c r="H98" s="1"/>
      <c r="I98" s="1"/>
      <c r="J98" s="1"/>
      <c r="K98" s="1"/>
      <c r="L98" s="1"/>
      <c r="M98" s="1"/>
    </row>
    <row r="99" spans="2:13" ht="46.8" x14ac:dyDescent="0.3">
      <c r="B99" s="27"/>
      <c r="C99" s="18" t="s">
        <v>75</v>
      </c>
      <c r="D99" s="29"/>
      <c r="E99" s="19" t="s">
        <v>88</v>
      </c>
      <c r="F99" s="19" t="s">
        <v>88</v>
      </c>
      <c r="G99" s="1"/>
      <c r="H99" s="1"/>
      <c r="I99" s="1"/>
      <c r="J99" s="1"/>
      <c r="K99" s="1"/>
      <c r="L99" s="1"/>
      <c r="M99" s="1"/>
    </row>
    <row r="100" spans="2:13" ht="31.2" x14ac:dyDescent="0.3">
      <c r="B100" s="27"/>
      <c r="C100" s="18" t="s">
        <v>76</v>
      </c>
      <c r="D100" s="29"/>
      <c r="E100" s="19" t="s">
        <v>88</v>
      </c>
      <c r="F100" s="19" t="s">
        <v>88</v>
      </c>
      <c r="G100" s="1"/>
      <c r="H100" s="1"/>
      <c r="I100" s="1"/>
      <c r="J100" s="1"/>
      <c r="K100" s="1"/>
      <c r="L100" s="1"/>
      <c r="M100" s="1"/>
    </row>
    <row r="101" spans="2:13" ht="31.2" x14ac:dyDescent="0.3">
      <c r="B101" s="27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27"/>
      <c r="C102" s="19" t="s">
        <v>78</v>
      </c>
      <c r="D102" s="29"/>
      <c r="E102" s="19" t="s">
        <v>144</v>
      </c>
      <c r="F102" s="19" t="s">
        <v>144</v>
      </c>
      <c r="G102" s="1"/>
      <c r="H102" s="1"/>
      <c r="I102" s="1"/>
      <c r="J102" s="1"/>
      <c r="K102" s="1"/>
      <c r="L102" s="1"/>
      <c r="M102" s="1"/>
    </row>
    <row r="103" spans="2:13" ht="15.6" x14ac:dyDescent="0.3">
      <c r="B103" s="27"/>
      <c r="C103" s="19" t="s">
        <v>79</v>
      </c>
      <c r="D103" s="29"/>
      <c r="E103" s="19" t="s">
        <v>144</v>
      </c>
      <c r="F103" s="19" t="s">
        <v>144</v>
      </c>
      <c r="G103" s="1"/>
      <c r="H103" s="1"/>
      <c r="I103" s="1"/>
      <c r="J103" s="1"/>
      <c r="K103" s="1"/>
      <c r="L103" s="1"/>
      <c r="M103" s="1"/>
    </row>
    <row r="104" spans="2:13" ht="31.2" x14ac:dyDescent="0.3">
      <c r="B104" s="27"/>
      <c r="C104" s="19" t="s">
        <v>80</v>
      </c>
      <c r="D104" s="29"/>
      <c r="E104" s="19" t="s">
        <v>145</v>
      </c>
      <c r="F104" s="19" t="s">
        <v>145</v>
      </c>
      <c r="G104" s="1"/>
      <c r="H104" s="1"/>
      <c r="I104" s="1"/>
      <c r="J104" s="1"/>
      <c r="K104" s="1"/>
      <c r="L104" s="1"/>
      <c r="M104" s="1"/>
    </row>
    <row r="105" spans="2:13" ht="31.2" x14ac:dyDescent="0.3">
      <c r="B105" s="27"/>
      <c r="C105" s="19" t="s">
        <v>81</v>
      </c>
      <c r="D105" s="29"/>
      <c r="E105" s="19" t="s">
        <v>146</v>
      </c>
      <c r="F105" s="19" t="s">
        <v>146</v>
      </c>
      <c r="G105" s="1"/>
      <c r="H105" s="1"/>
      <c r="I105" s="1"/>
      <c r="J105" s="1"/>
      <c r="K105" s="1"/>
      <c r="L105" s="1"/>
      <c r="M105" s="1"/>
    </row>
    <row r="106" spans="2:13" ht="15.6" x14ac:dyDescent="0.3">
      <c r="B106" s="27"/>
      <c r="C106" s="19" t="s">
        <v>82</v>
      </c>
      <c r="D106" s="29"/>
      <c r="E106" s="19" t="s">
        <v>147</v>
      </c>
      <c r="F106" s="19" t="s">
        <v>147</v>
      </c>
      <c r="G106" s="1"/>
      <c r="H106" s="1"/>
      <c r="I106" s="1"/>
      <c r="J106" s="1"/>
      <c r="K106" s="1"/>
      <c r="L106" s="1"/>
      <c r="M106" s="1"/>
    </row>
    <row r="107" spans="2:13" ht="15.6" x14ac:dyDescent="0.3">
      <c r="B107" s="27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27"/>
      <c r="C108" s="19" t="s">
        <v>84</v>
      </c>
      <c r="D108" s="29"/>
      <c r="E108" s="19" t="s">
        <v>147</v>
      </c>
      <c r="F108" s="19" t="s">
        <v>147</v>
      </c>
      <c r="G108" s="1"/>
      <c r="H108" s="1"/>
      <c r="I108" s="1"/>
      <c r="J108" s="1"/>
      <c r="K108" s="1"/>
      <c r="L108" s="1"/>
      <c r="M108" s="1"/>
    </row>
    <row r="109" spans="2:13" ht="46.8" x14ac:dyDescent="0.3">
      <c r="B109" s="27"/>
      <c r="C109" s="18" t="s">
        <v>85</v>
      </c>
      <c r="D109" s="29"/>
      <c r="E109" s="19" t="s">
        <v>88</v>
      </c>
      <c r="F109" s="19" t="s">
        <v>88</v>
      </c>
      <c r="G109" s="1"/>
      <c r="H109" s="1"/>
      <c r="I109" s="1"/>
      <c r="J109" s="1"/>
      <c r="K109" s="1"/>
      <c r="L109" s="1"/>
      <c r="M109" s="1"/>
    </row>
    <row r="110" spans="2:13" ht="31.2" x14ac:dyDescent="0.3">
      <c r="B110" s="27"/>
      <c r="C110" s="19" t="s">
        <v>86</v>
      </c>
      <c r="D110" s="29"/>
      <c r="E110" s="19" t="s">
        <v>148</v>
      </c>
      <c r="F110" s="19" t="s">
        <v>148</v>
      </c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27"/>
      <c r="C111" s="20" t="s">
        <v>87</v>
      </c>
      <c r="D111" s="29"/>
      <c r="E111" s="21" t="s">
        <v>148</v>
      </c>
      <c r="F111" s="21" t="s">
        <v>148</v>
      </c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27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27"/>
      <c r="C113" s="27"/>
      <c r="D113" s="27"/>
      <c r="E113" s="27"/>
      <c r="F113" s="27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27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27"/>
      <c r="C115" s="27"/>
      <c r="D115" s="27"/>
      <c r="E115" s="27"/>
      <c r="F115" s="27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27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54" customHeight="1" x14ac:dyDescent="0.3">
      <c r="B117" s="27"/>
      <c r="C117" s="3" t="str">
        <f>D13</f>
        <v xml:space="preserve">Реконструкция  ТП-59,  взамен выбывающих основных фондов по адресу: г. Королев,   ул.Шоссейная 5. </v>
      </c>
      <c r="D117" s="3" t="str">
        <f>D25</f>
        <v>Силовой трансформатор 400кВА</v>
      </c>
      <c r="E117" s="3" t="s">
        <v>94</v>
      </c>
      <c r="F117" s="4">
        <f>[1]C0326_1035003351657_02_0_50_0!$L$64/1.18</f>
        <v>1.9549839638729383</v>
      </c>
      <c r="G117" s="4">
        <f>F117</f>
        <v>1.9549839638729383</v>
      </c>
      <c r="H117" s="3"/>
      <c r="I117" s="1"/>
      <c r="J117" s="1"/>
      <c r="K117" s="1"/>
      <c r="L117" s="1"/>
      <c r="M117" s="1"/>
    </row>
    <row r="118" spans="2:13" ht="15.6" x14ac:dyDescent="0.3">
      <c r="B118" s="27"/>
      <c r="C118" s="27"/>
      <c r="D118" s="27"/>
      <c r="E118" s="27"/>
      <c r="F118" s="27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27"/>
      <c r="C119" s="27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27"/>
      <c r="C120" s="27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27"/>
      <c r="C121" s="27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27"/>
      <c r="C122" s="27"/>
      <c r="D122" s="27"/>
      <c r="E122" s="27"/>
      <c r="F122" s="27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27"/>
      <c r="C123" s="27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27"/>
      <c r="C124" s="27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27"/>
      <c r="C125" s="27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t="15.6" x14ac:dyDescent="0.3">
      <c r="B126" s="27"/>
      <c r="C126" s="27"/>
      <c r="D126" s="160"/>
      <c r="E126" s="161"/>
      <c r="F126" s="162"/>
      <c r="G126" s="1"/>
      <c r="H126" s="1"/>
      <c r="I126" s="1"/>
      <c r="J126" s="1"/>
      <c r="K126" s="1"/>
      <c r="L126" s="1"/>
      <c r="M126" s="1"/>
    </row>
    <row r="127" spans="2:13" ht="15.6" x14ac:dyDescent="0.3">
      <c r="B127" s="27"/>
      <c r="C127" s="27"/>
      <c r="D127" s="160"/>
      <c r="E127" s="161"/>
      <c r="F127" s="162"/>
      <c r="G127" s="1"/>
      <c r="H127" s="1"/>
      <c r="I127" s="1"/>
      <c r="J127" s="1"/>
      <c r="K127" s="1"/>
      <c r="L127" s="1"/>
      <c r="M127" s="1"/>
    </row>
    <row r="128" spans="2:13" ht="15.6" x14ac:dyDescent="0.3">
      <c r="B128" s="27"/>
      <c r="C128" s="27"/>
      <c r="D128" s="160"/>
      <c r="E128" s="161"/>
      <c r="F128" s="162"/>
      <c r="G128" s="1"/>
      <c r="H128" s="1"/>
      <c r="I128" s="1"/>
      <c r="J128" s="1"/>
      <c r="K128" s="1"/>
      <c r="L128" s="1"/>
      <c r="M128" s="1"/>
    </row>
    <row r="129" spans="2:13" ht="15.6" x14ac:dyDescent="0.3">
      <c r="B129" s="27"/>
      <c r="C129" s="27"/>
      <c r="D129" s="160"/>
      <c r="E129" s="161"/>
      <c r="F129" s="162"/>
      <c r="G129" s="1"/>
      <c r="H129" s="1"/>
      <c r="I129" s="1"/>
      <c r="J129" s="1"/>
      <c r="K129" s="1"/>
      <c r="L129" s="1"/>
      <c r="M129" s="1"/>
    </row>
    <row r="130" spans="2:13" ht="15.6" x14ac:dyDescent="0.3">
      <c r="B130" s="27"/>
      <c r="C130" s="27"/>
      <c r="D130" s="160"/>
      <c r="E130" s="161"/>
      <c r="F130" s="162"/>
      <c r="G130" s="1"/>
      <c r="H130" s="1"/>
      <c r="I130" s="1"/>
      <c r="J130" s="1"/>
      <c r="K130" s="1"/>
      <c r="L130" s="1"/>
      <c r="M130" s="1"/>
    </row>
    <row r="131" spans="2:13" ht="16.2" thickBot="1" x14ac:dyDescent="0.35">
      <c r="B131" s="27"/>
      <c r="C131" s="27"/>
      <c r="D131" s="163"/>
      <c r="E131" s="164"/>
      <c r="F131" s="165"/>
      <c r="G131" s="1"/>
      <c r="H131" s="1"/>
      <c r="I131" s="1"/>
      <c r="J131" s="1"/>
      <c r="K131" s="1"/>
      <c r="L131" s="1"/>
      <c r="M131" s="1"/>
    </row>
    <row r="132" spans="2:13" ht="15.6" x14ac:dyDescent="0.3">
      <c r="B132" s="27"/>
      <c r="C132" s="27"/>
      <c r="D132" s="27"/>
      <c r="E132" s="27"/>
      <c r="F132" s="27"/>
      <c r="G132" s="1"/>
      <c r="H132" s="1"/>
      <c r="I132" s="1"/>
      <c r="J132" s="1"/>
      <c r="K132" s="1"/>
      <c r="L132" s="1"/>
      <c r="M132" s="1"/>
    </row>
    <row r="133" spans="2:13" ht="15.6" x14ac:dyDescent="0.3">
      <c r="B133" s="27"/>
      <c r="C133" s="27"/>
      <c r="D133" s="27"/>
      <c r="E133" s="27"/>
      <c r="F133" s="27"/>
      <c r="G133" s="1"/>
      <c r="H133" s="1"/>
      <c r="I133" s="1"/>
      <c r="J133" s="1"/>
      <c r="K133" s="1"/>
      <c r="L133" s="1"/>
      <c r="M133" s="1"/>
    </row>
    <row r="134" spans="2:13" ht="15.6" x14ac:dyDescent="0.3">
      <c r="B134" s="27"/>
      <c r="C134" s="27"/>
      <c r="D134" s="27"/>
      <c r="E134" s="27"/>
      <c r="F134" s="27"/>
      <c r="G134" s="1"/>
      <c r="H134" s="1"/>
      <c r="I134" s="1"/>
      <c r="J134" s="1"/>
      <c r="K134" s="1"/>
      <c r="L134" s="1"/>
      <c r="M134" s="1"/>
    </row>
    <row r="135" spans="2:13" ht="15.6" x14ac:dyDescent="0.3">
      <c r="B135" s="27"/>
      <c r="C135" s="27"/>
      <c r="D135" s="27"/>
      <c r="E135" s="27"/>
      <c r="F135" s="27"/>
      <c r="G135" s="1"/>
      <c r="H135" s="1"/>
      <c r="I135" s="1"/>
      <c r="J135" s="1"/>
      <c r="K135" s="1"/>
      <c r="L135" s="1"/>
      <c r="M135" s="1"/>
    </row>
    <row r="136" spans="2:13" ht="15.6" x14ac:dyDescent="0.3">
      <c r="B136" s="27"/>
      <c r="C136" s="27"/>
      <c r="D136" s="27"/>
      <c r="E136" s="27"/>
      <c r="F136" s="27"/>
      <c r="G136" s="1"/>
      <c r="H136" s="1"/>
      <c r="I136" s="1"/>
      <c r="J136" s="1"/>
      <c r="K136" s="1"/>
      <c r="L136" s="1"/>
      <c r="M136" s="1"/>
    </row>
    <row r="137" spans="2:13" ht="15.6" x14ac:dyDescent="0.3">
      <c r="B137" s="27"/>
      <c r="C137" s="27"/>
      <c r="D137" s="27"/>
      <c r="E137" s="27"/>
      <c r="F137" s="27"/>
      <c r="G137" s="1"/>
      <c r="H137" s="1"/>
      <c r="I137" s="1"/>
      <c r="J137" s="1"/>
      <c r="K137" s="1"/>
      <c r="L137" s="1"/>
      <c r="M137" s="1"/>
    </row>
    <row r="138" spans="2:13" ht="15.6" x14ac:dyDescent="0.3">
      <c r="B138" s="27"/>
      <c r="C138" s="27"/>
      <c r="D138" s="27"/>
      <c r="E138" s="27"/>
      <c r="F138" s="27"/>
      <c r="G138" s="1"/>
      <c r="H138" s="1"/>
      <c r="I138" s="1"/>
      <c r="J138" s="1"/>
      <c r="K138" s="1"/>
      <c r="L138" s="1"/>
      <c r="M138" s="1"/>
    </row>
    <row r="139" spans="2:13" ht="15.6" x14ac:dyDescent="0.3">
      <c r="B139" s="27"/>
      <c r="C139" s="27"/>
      <c r="D139" s="27"/>
      <c r="E139" s="27"/>
      <c r="F139" s="27"/>
      <c r="G139" s="1"/>
      <c r="H139" s="1"/>
      <c r="I139" s="1"/>
      <c r="J139" s="1"/>
      <c r="K139" s="1"/>
      <c r="L139" s="1"/>
      <c r="M139" s="1"/>
    </row>
    <row r="140" spans="2:13" ht="15.6" x14ac:dyDescent="0.3">
      <c r="B140" s="27"/>
      <c r="C140" s="27"/>
      <c r="D140" s="27"/>
      <c r="E140" s="27"/>
      <c r="F140" s="27"/>
      <c r="G140" s="1"/>
      <c r="H140" s="1"/>
      <c r="I140" s="1"/>
      <c r="J140" s="1"/>
      <c r="K140" s="1"/>
      <c r="L140" s="1"/>
      <c r="M140" s="1"/>
    </row>
    <row r="141" spans="2:13" ht="15.6" x14ac:dyDescent="0.3">
      <c r="B141" s="27"/>
      <c r="C141" s="27"/>
      <c r="D141" s="27"/>
      <c r="E141" s="27"/>
      <c r="F141" s="27"/>
      <c r="G141" s="1"/>
      <c r="H141" s="1"/>
      <c r="I141" s="1"/>
      <c r="J141" s="1"/>
      <c r="K141" s="1"/>
      <c r="L141" s="1"/>
      <c r="M141" s="1"/>
    </row>
    <row r="142" spans="2:13" ht="15.6" x14ac:dyDescent="0.3">
      <c r="B142" s="27"/>
      <c r="C142" s="27"/>
      <c r="D142" s="27"/>
      <c r="E142" s="27"/>
      <c r="F142" s="27"/>
      <c r="G142" s="1"/>
      <c r="H142" s="1"/>
      <c r="I142" s="1"/>
      <c r="J142" s="1"/>
      <c r="K142" s="1"/>
      <c r="L142" s="1"/>
      <c r="M142" s="1"/>
    </row>
    <row r="143" spans="2:13" ht="15.6" x14ac:dyDescent="0.3">
      <c r="B143" s="27"/>
      <c r="C143" s="27"/>
      <c r="D143" s="27"/>
      <c r="E143" s="27"/>
      <c r="F143" s="27"/>
      <c r="G143" s="1"/>
      <c r="H143" s="1"/>
      <c r="I143" s="1"/>
      <c r="J143" s="1"/>
      <c r="K143" s="1"/>
      <c r="L143" s="1"/>
      <c r="M143" s="1"/>
    </row>
    <row r="144" spans="2:13" ht="15.6" x14ac:dyDescent="0.3">
      <c r="B144" s="27"/>
      <c r="C144" s="27"/>
      <c r="D144" s="27"/>
      <c r="E144" s="27"/>
      <c r="F144" s="27"/>
      <c r="G144" s="1"/>
      <c r="H144" s="1"/>
      <c r="I144" s="1"/>
      <c r="J144" s="1"/>
      <c r="K144" s="1"/>
      <c r="L144" s="1"/>
      <c r="M144" s="1"/>
    </row>
    <row r="145" spans="2:13" ht="15.6" x14ac:dyDescent="0.3">
      <c r="B145" s="27"/>
      <c r="C145" s="27"/>
      <c r="D145" s="27"/>
      <c r="E145" s="27"/>
      <c r="F145" s="27"/>
      <c r="G145" s="1"/>
      <c r="H145" s="1"/>
      <c r="I145" s="1"/>
      <c r="J145" s="1"/>
      <c r="K145" s="1"/>
      <c r="L145" s="1"/>
      <c r="M145" s="1"/>
    </row>
    <row r="146" spans="2:13" ht="15.6" x14ac:dyDescent="0.3">
      <c r="B146" s="27"/>
      <c r="C146" s="27"/>
      <c r="D146" s="27"/>
      <c r="E146" s="27"/>
      <c r="F146" s="27"/>
      <c r="G146" s="1"/>
      <c r="H146" s="1"/>
      <c r="I146" s="1"/>
      <c r="J146" s="1"/>
      <c r="K146" s="1"/>
      <c r="L146" s="1"/>
      <c r="M146" s="1"/>
    </row>
    <row r="147" spans="2:13" ht="15.6" x14ac:dyDescent="0.3">
      <c r="B147" s="27"/>
      <c r="C147" s="27"/>
      <c r="D147" s="27"/>
      <c r="E147" s="27"/>
      <c r="F147" s="27"/>
      <c r="G147" s="1"/>
      <c r="H147" s="1"/>
      <c r="I147" s="1"/>
      <c r="J147" s="1"/>
      <c r="K147" s="1"/>
      <c r="L147" s="1"/>
      <c r="M147" s="1"/>
    </row>
    <row r="148" spans="2:13" ht="15.6" x14ac:dyDescent="0.3">
      <c r="B148" s="27"/>
      <c r="C148" s="27"/>
      <c r="D148" s="27"/>
      <c r="E148" s="27"/>
      <c r="F148" s="27"/>
      <c r="G148" s="1"/>
      <c r="H148" s="1"/>
      <c r="I148" s="1"/>
      <c r="J148" s="1"/>
      <c r="K148" s="1"/>
      <c r="L148" s="1"/>
      <c r="M148" s="1"/>
    </row>
    <row r="149" spans="2:13" x14ac:dyDescent="0.3">
      <c r="B149" s="26"/>
      <c r="C149" s="26"/>
      <c r="D149" s="26"/>
      <c r="E149" s="26"/>
      <c r="F149" s="26"/>
    </row>
    <row r="150" spans="2:13" x14ac:dyDescent="0.3">
      <c r="B150" s="26"/>
      <c r="C150" s="26"/>
      <c r="D150" s="26"/>
      <c r="E150" s="26"/>
      <c r="F150" s="26"/>
    </row>
    <row r="151" spans="2:13" x14ac:dyDescent="0.3">
      <c r="B151" s="26"/>
      <c r="C151" s="26"/>
      <c r="D151" s="26"/>
      <c r="E151" s="26"/>
      <c r="F151" s="26"/>
    </row>
    <row r="152" spans="2:13" x14ac:dyDescent="0.3">
      <c r="B152" s="26"/>
      <c r="C152" s="26"/>
      <c r="D152" s="26"/>
      <c r="E152" s="26"/>
      <c r="F152" s="26"/>
    </row>
    <row r="153" spans="2:13" x14ac:dyDescent="0.3">
      <c r="B153" s="26"/>
      <c r="C153" s="26"/>
      <c r="D153" s="26"/>
      <c r="E153" s="26"/>
      <c r="F153" s="26"/>
    </row>
    <row r="154" spans="2:13" x14ac:dyDescent="0.3">
      <c r="B154" s="26"/>
      <c r="C154" s="26"/>
      <c r="D154" s="26"/>
      <c r="E154" s="26"/>
      <c r="F154" s="26"/>
    </row>
    <row r="155" spans="2:13" x14ac:dyDescent="0.3">
      <c r="B155" s="26"/>
      <c r="C155" s="26"/>
      <c r="D155" s="26"/>
      <c r="E155" s="26"/>
      <c r="F155" s="26"/>
    </row>
    <row r="156" spans="2:13" x14ac:dyDescent="0.3">
      <c r="B156" s="26"/>
      <c r="C156" s="26"/>
      <c r="D156" s="26"/>
      <c r="E156" s="26"/>
      <c r="F156" s="26"/>
    </row>
    <row r="157" spans="2:13" x14ac:dyDescent="0.3">
      <c r="B157" s="26"/>
      <c r="C157" s="26"/>
      <c r="D157" s="26"/>
      <c r="E157" s="26"/>
      <c r="F157" s="26"/>
    </row>
    <row r="158" spans="2:13" x14ac:dyDescent="0.3">
      <c r="B158" s="26"/>
      <c r="C158" s="26"/>
      <c r="D158" s="26"/>
      <c r="E158" s="26"/>
      <c r="F158" s="26"/>
    </row>
  </sheetData>
  <mergeCells count="13">
    <mergeCell ref="D123:F131"/>
    <mergeCell ref="D121:F12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188"/>
  <sheetViews>
    <sheetView topLeftCell="A117" zoomScale="85" zoomScaleNormal="85" workbookViewId="0">
      <selection activeCell="C120" sqref="C120"/>
    </sheetView>
  </sheetViews>
  <sheetFormatPr defaultRowHeight="14.4" x14ac:dyDescent="0.3"/>
  <cols>
    <col min="2" max="2" width="46" customWidth="1"/>
    <col min="3" max="3" width="46.5546875" customWidth="1"/>
    <col min="4" max="4" width="26.88671875" customWidth="1"/>
    <col min="5" max="5" width="29.6640625" customWidth="1"/>
    <col min="6" max="6" width="17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tr">
        <f>'Пр I_1'!$D$5</f>
        <v>" 7 " сентября 2018 г.</v>
      </c>
    </row>
    <row r="9" spans="1:12" ht="15.6" x14ac:dyDescent="0.3">
      <c r="A9" s="1"/>
      <c r="B9" s="1"/>
      <c r="C9" s="124" t="s">
        <v>249</v>
      </c>
      <c r="D9" s="124"/>
      <c r="E9" s="124"/>
      <c r="F9" s="124"/>
      <c r="G9" s="124"/>
      <c r="H9" s="124"/>
      <c r="I9" s="124"/>
      <c r="J9" s="124"/>
      <c r="K9" s="124"/>
      <c r="L9" s="124"/>
    </row>
    <row r="10" spans="1:12" ht="15.6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A11" s="1"/>
      <c r="B11" s="5" t="s">
        <v>113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5.6" x14ac:dyDescent="0.3">
      <c r="A12" s="1" t="s">
        <v>0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81" customHeight="1" x14ac:dyDescent="0.3">
      <c r="A13" s="27">
        <v>1</v>
      </c>
      <c r="B13" s="7" t="s">
        <v>1</v>
      </c>
      <c r="C13" s="41" t="s">
        <v>250</v>
      </c>
      <c r="D13" s="27"/>
      <c r="E13" s="27"/>
      <c r="F13" s="1"/>
      <c r="G13" s="1"/>
      <c r="H13" s="1"/>
      <c r="I13" s="1"/>
      <c r="J13" s="1"/>
      <c r="K13" s="1"/>
      <c r="L13" s="1"/>
    </row>
    <row r="14" spans="1:12" ht="27.75" customHeight="1" x14ac:dyDescent="0.3">
      <c r="A14" s="27">
        <v>2</v>
      </c>
      <c r="B14" s="7" t="s">
        <v>2</v>
      </c>
      <c r="C14" s="7" t="s">
        <v>120</v>
      </c>
      <c r="D14" s="27"/>
      <c r="E14" s="27"/>
      <c r="F14" s="1"/>
      <c r="G14" s="1"/>
      <c r="H14" s="1"/>
      <c r="I14" s="1"/>
      <c r="J14" s="1"/>
      <c r="K14" s="1"/>
      <c r="L14" s="1"/>
    </row>
    <row r="15" spans="1:12" ht="31.2" x14ac:dyDescent="0.3">
      <c r="A15" s="27">
        <v>3</v>
      </c>
      <c r="B15" s="7" t="s">
        <v>3</v>
      </c>
      <c r="C15" s="7"/>
      <c r="D15" s="27"/>
      <c r="E15" s="27"/>
      <c r="F15" s="1"/>
      <c r="G15" s="1"/>
      <c r="H15" s="1"/>
      <c r="I15" s="1"/>
      <c r="J15" s="1"/>
      <c r="K15" s="1"/>
      <c r="L15" s="1"/>
    </row>
    <row r="16" spans="1:12" ht="15.6" x14ac:dyDescent="0.3">
      <c r="A16" s="27"/>
      <c r="B16" s="27"/>
      <c r="C16" s="27"/>
      <c r="D16" s="27"/>
      <c r="E16" s="27"/>
      <c r="F16" s="1"/>
      <c r="G16" s="1"/>
      <c r="H16" s="1"/>
      <c r="I16" s="1"/>
      <c r="J16" s="1"/>
      <c r="K16" s="1"/>
      <c r="L16" s="1"/>
    </row>
    <row r="17" spans="1:12" ht="15.6" x14ac:dyDescent="0.3">
      <c r="A17" s="15"/>
      <c r="B17" s="15"/>
      <c r="C17" s="15" t="s">
        <v>4</v>
      </c>
      <c r="D17" s="15"/>
      <c r="E17" s="27"/>
      <c r="F17" s="1"/>
      <c r="G17" s="1"/>
      <c r="H17" s="1"/>
      <c r="I17" s="1"/>
      <c r="J17" s="1"/>
      <c r="K17" s="1"/>
      <c r="L17" s="1"/>
    </row>
    <row r="18" spans="1:12" ht="15.6" x14ac:dyDescent="0.3">
      <c r="A18" s="27"/>
      <c r="B18" s="27"/>
      <c r="C18" s="27"/>
      <c r="D18" s="27"/>
      <c r="E18" s="27"/>
      <c r="F18" s="1"/>
      <c r="G18" s="1"/>
      <c r="H18" s="1"/>
      <c r="I18" s="1"/>
      <c r="J18" s="1"/>
      <c r="K18" s="1"/>
      <c r="L18" s="1"/>
    </row>
    <row r="19" spans="1:12" ht="62.4" x14ac:dyDescent="0.3">
      <c r="A19" s="27">
        <v>4</v>
      </c>
      <c r="B19" s="7" t="s">
        <v>91</v>
      </c>
      <c r="C19" s="7"/>
      <c r="D19" s="27"/>
      <c r="E19" s="27"/>
      <c r="F19" s="1"/>
      <c r="G19" s="1"/>
      <c r="H19" s="1"/>
      <c r="I19" s="1"/>
      <c r="J19" s="1"/>
      <c r="K19" s="1"/>
      <c r="L19" s="1"/>
    </row>
    <row r="20" spans="1:12" ht="21.75" customHeight="1" x14ac:dyDescent="0.3">
      <c r="A20" s="27">
        <v>5</v>
      </c>
      <c r="B20" s="7" t="s">
        <v>5</v>
      </c>
      <c r="C20" s="7"/>
      <c r="D20" s="27"/>
      <c r="E20" s="27"/>
      <c r="F20" s="1"/>
      <c r="G20" s="1"/>
      <c r="H20" s="1"/>
      <c r="I20" s="1"/>
      <c r="J20" s="1"/>
      <c r="K20" s="1"/>
      <c r="L20" s="1"/>
    </row>
    <row r="21" spans="1:12" ht="33.75" customHeight="1" x14ac:dyDescent="0.3">
      <c r="A21" s="27">
        <v>6</v>
      </c>
      <c r="B21" s="7" t="s">
        <v>6</v>
      </c>
      <c r="C21" s="7"/>
      <c r="D21" s="27"/>
      <c r="E21" s="27"/>
      <c r="F21" s="1"/>
      <c r="G21" s="1"/>
      <c r="H21" s="1"/>
      <c r="I21" s="1"/>
      <c r="J21" s="1"/>
      <c r="K21" s="1"/>
      <c r="L21" s="1"/>
    </row>
    <row r="22" spans="1:12" ht="19.5" customHeight="1" x14ac:dyDescent="0.3">
      <c r="A22" s="27">
        <v>7</v>
      </c>
      <c r="B22" s="7" t="s">
        <v>7</v>
      </c>
      <c r="C22" s="7" t="s">
        <v>63</v>
      </c>
      <c r="D22" s="27"/>
      <c r="E22" s="27"/>
      <c r="F22" s="1"/>
      <c r="G22" s="1"/>
      <c r="H22" s="1"/>
      <c r="I22" s="1"/>
      <c r="J22" s="1"/>
      <c r="K22" s="1"/>
      <c r="L22" s="1"/>
    </row>
    <row r="23" spans="1:12" ht="46.8" x14ac:dyDescent="0.3">
      <c r="A23" s="27">
        <v>8</v>
      </c>
      <c r="B23" s="7" t="s">
        <v>8</v>
      </c>
      <c r="C23" s="7" t="s">
        <v>64</v>
      </c>
      <c r="D23" s="27"/>
      <c r="E23" s="27"/>
      <c r="F23" s="1"/>
      <c r="G23" s="1"/>
      <c r="H23" s="1"/>
      <c r="I23" s="1"/>
      <c r="J23" s="1"/>
      <c r="K23" s="1"/>
      <c r="L23" s="1"/>
    </row>
    <row r="24" spans="1:12" ht="23.25" customHeight="1" x14ac:dyDescent="0.3">
      <c r="A24" s="27">
        <v>9</v>
      </c>
      <c r="B24" s="7" t="s">
        <v>9</v>
      </c>
      <c r="C24" s="7"/>
      <c r="D24" s="27"/>
      <c r="E24" s="27"/>
      <c r="F24" s="1"/>
      <c r="G24" s="1"/>
      <c r="H24" s="1"/>
      <c r="I24" s="1"/>
      <c r="J24" s="1"/>
      <c r="K24" s="1"/>
      <c r="L24" s="1"/>
    </row>
    <row r="25" spans="1:12" ht="61.5" customHeight="1" x14ac:dyDescent="0.3">
      <c r="A25" s="27">
        <v>10</v>
      </c>
      <c r="B25" s="7" t="s">
        <v>10</v>
      </c>
      <c r="C25" s="8" t="s">
        <v>172</v>
      </c>
      <c r="D25" s="27"/>
      <c r="E25" s="22"/>
      <c r="F25" s="1"/>
      <c r="G25" s="1"/>
      <c r="H25" s="1"/>
      <c r="I25" s="1"/>
      <c r="J25" s="1"/>
      <c r="K25" s="1"/>
      <c r="L25" s="1"/>
    </row>
    <row r="26" spans="1:12" ht="74.25" customHeight="1" x14ac:dyDescent="0.3">
      <c r="A26" s="27">
        <v>11</v>
      </c>
      <c r="B26" s="7" t="s">
        <v>11</v>
      </c>
      <c r="C26" s="7"/>
      <c r="D26" s="27"/>
      <c r="E26" s="27"/>
      <c r="F26" s="1"/>
      <c r="G26" s="1"/>
      <c r="H26" s="1"/>
      <c r="I26" s="1"/>
      <c r="J26" s="1"/>
      <c r="K26" s="1"/>
      <c r="L26" s="1"/>
    </row>
    <row r="27" spans="1:12" ht="30" customHeight="1" x14ac:dyDescent="0.3">
      <c r="A27" s="27">
        <v>12</v>
      </c>
      <c r="B27" s="7" t="s">
        <v>12</v>
      </c>
      <c r="C27" s="7"/>
      <c r="D27" s="27"/>
      <c r="E27" s="27"/>
      <c r="F27" s="1"/>
      <c r="G27" s="1"/>
      <c r="H27" s="1"/>
      <c r="I27" s="1"/>
      <c r="J27" s="1"/>
      <c r="K27" s="1"/>
      <c r="L27" s="1"/>
    </row>
    <row r="28" spans="1:12" ht="27.75" customHeight="1" x14ac:dyDescent="0.3">
      <c r="A28" s="27">
        <v>13</v>
      </c>
      <c r="B28" s="7" t="s">
        <v>13</v>
      </c>
      <c r="C28" s="7">
        <v>2019</v>
      </c>
      <c r="D28" s="27"/>
      <c r="E28" s="27"/>
      <c r="F28" s="1"/>
      <c r="G28" s="1"/>
      <c r="H28" s="1"/>
      <c r="I28" s="1"/>
      <c r="J28" s="1"/>
      <c r="K28" s="1"/>
      <c r="L28" s="1"/>
    </row>
    <row r="29" spans="1:12" ht="95.25" customHeight="1" x14ac:dyDescent="0.3">
      <c r="A29" s="27">
        <v>14</v>
      </c>
      <c r="B29" s="7" t="s">
        <v>14</v>
      </c>
      <c r="C29" s="29"/>
      <c r="D29" s="27"/>
      <c r="E29" s="27"/>
      <c r="F29" s="1"/>
      <c r="G29" s="1"/>
      <c r="H29" s="1"/>
      <c r="I29" s="1"/>
      <c r="J29" s="1"/>
      <c r="K29" s="1"/>
      <c r="L29" s="1"/>
    </row>
    <row r="30" spans="1:12" ht="15.6" x14ac:dyDescent="0.3">
      <c r="A30" s="27"/>
      <c r="B30" s="27"/>
      <c r="C30" s="27"/>
      <c r="D30" s="27"/>
      <c r="E30" s="27"/>
      <c r="F30" s="1"/>
      <c r="G30" s="1"/>
      <c r="H30" s="1"/>
      <c r="I30" s="1"/>
      <c r="J30" s="1"/>
      <c r="K30" s="1"/>
      <c r="L30" s="1"/>
    </row>
    <row r="31" spans="1:12" ht="15.6" x14ac:dyDescent="0.3">
      <c r="A31" s="27"/>
      <c r="B31" s="27"/>
      <c r="C31" s="27"/>
      <c r="D31" s="27"/>
      <c r="E31" s="27"/>
      <c r="F31" s="1"/>
      <c r="G31" s="1"/>
      <c r="H31" s="1"/>
      <c r="I31" s="1"/>
      <c r="J31" s="1"/>
      <c r="K31" s="1"/>
      <c r="L31" s="1"/>
    </row>
    <row r="32" spans="1:12" ht="15.6" x14ac:dyDescent="0.3">
      <c r="A32" s="15"/>
      <c r="B32" s="15"/>
      <c r="C32" s="15" t="s">
        <v>15</v>
      </c>
      <c r="D32" s="15"/>
      <c r="E32" s="27"/>
      <c r="F32" s="1"/>
      <c r="G32" s="1"/>
      <c r="H32" s="1"/>
      <c r="I32" s="1"/>
      <c r="J32" s="1"/>
      <c r="K32" s="1"/>
      <c r="L32" s="1"/>
    </row>
    <row r="33" spans="1:12" ht="15.6" x14ac:dyDescent="0.3">
      <c r="A33" s="27"/>
      <c r="B33" s="27"/>
      <c r="C33" s="27"/>
      <c r="D33" s="27"/>
      <c r="E33" s="27"/>
      <c r="F33" s="1"/>
      <c r="G33" s="1"/>
      <c r="H33" s="1"/>
      <c r="I33" s="1"/>
      <c r="J33" s="1"/>
      <c r="K33" s="1"/>
      <c r="L33" s="1"/>
    </row>
    <row r="34" spans="1:12" ht="72" customHeight="1" x14ac:dyDescent="0.3">
      <c r="A34" s="27">
        <v>15</v>
      </c>
      <c r="B34" s="7" t="s">
        <v>16</v>
      </c>
      <c r="C34" s="7"/>
      <c r="D34" s="27"/>
      <c r="E34" s="27"/>
      <c r="F34" s="1"/>
      <c r="G34" s="1"/>
      <c r="H34" s="1"/>
      <c r="I34" s="1"/>
      <c r="J34" s="1"/>
      <c r="K34" s="1"/>
      <c r="L34" s="1"/>
    </row>
    <row r="35" spans="1:12" ht="48.75" customHeight="1" x14ac:dyDescent="0.3">
      <c r="A35" s="27">
        <v>16</v>
      </c>
      <c r="B35" s="7" t="s">
        <v>20</v>
      </c>
      <c r="C35" s="7"/>
      <c r="D35" s="27"/>
      <c r="E35" s="27"/>
      <c r="F35" s="1"/>
      <c r="G35" s="1"/>
      <c r="H35" s="1"/>
      <c r="I35" s="1"/>
      <c r="J35" s="1"/>
      <c r="K35" s="1"/>
      <c r="L35" s="1"/>
    </row>
    <row r="36" spans="1:12" ht="77.25" customHeight="1" x14ac:dyDescent="0.3">
      <c r="A36" s="27">
        <v>17</v>
      </c>
      <c r="B36" s="7" t="s">
        <v>21</v>
      </c>
      <c r="C36" s="7"/>
      <c r="D36" s="27"/>
      <c r="E36" s="27"/>
      <c r="F36" s="1"/>
      <c r="G36" s="1"/>
      <c r="H36" s="1"/>
      <c r="I36" s="1"/>
      <c r="J36" s="1"/>
      <c r="K36" s="1"/>
      <c r="L36" s="1"/>
    </row>
    <row r="37" spans="1:12" ht="57" customHeight="1" x14ac:dyDescent="0.3">
      <c r="A37" s="27">
        <v>18</v>
      </c>
      <c r="B37" s="7" t="s">
        <v>17</v>
      </c>
      <c r="C37" s="7" t="s">
        <v>247</v>
      </c>
      <c r="D37" s="27"/>
      <c r="E37" s="27"/>
      <c r="F37" s="1"/>
      <c r="G37" s="1"/>
      <c r="H37" s="1"/>
      <c r="I37" s="1"/>
      <c r="J37" s="1"/>
      <c r="K37" s="1"/>
      <c r="L37" s="1"/>
    </row>
    <row r="38" spans="1:12" ht="15.6" x14ac:dyDescent="0.3">
      <c r="A38" s="27"/>
      <c r="B38" s="27"/>
      <c r="C38" s="27"/>
      <c r="D38" s="27"/>
      <c r="E38" s="27"/>
      <c r="F38" s="1"/>
      <c r="G38" s="1"/>
      <c r="H38" s="1"/>
      <c r="I38" s="1"/>
      <c r="J38" s="1"/>
      <c r="K38" s="1"/>
      <c r="L38" s="1"/>
    </row>
    <row r="39" spans="1:12" ht="15.6" x14ac:dyDescent="0.3">
      <c r="A39" s="15"/>
      <c r="B39" s="15"/>
      <c r="C39" s="15" t="s">
        <v>18</v>
      </c>
      <c r="D39" s="15"/>
      <c r="E39" s="27"/>
      <c r="F39" s="1"/>
      <c r="G39" s="1"/>
      <c r="H39" s="1"/>
      <c r="I39" s="1"/>
      <c r="J39" s="1"/>
      <c r="K39" s="1"/>
      <c r="L39" s="1"/>
    </row>
    <row r="40" spans="1:12" ht="15.6" x14ac:dyDescent="0.3">
      <c r="A40" s="27"/>
      <c r="B40" s="27"/>
      <c r="C40" s="27"/>
      <c r="D40" s="27"/>
      <c r="E40" s="27"/>
      <c r="F40" s="1"/>
      <c r="G40" s="1"/>
      <c r="H40" s="1"/>
      <c r="I40" s="1"/>
      <c r="J40" s="1"/>
      <c r="K40" s="1"/>
      <c r="L40" s="1"/>
    </row>
    <row r="41" spans="1:12" ht="52.5" customHeight="1" x14ac:dyDescent="0.3">
      <c r="A41" s="27">
        <v>19</v>
      </c>
      <c r="B41" s="7" t="s">
        <v>19</v>
      </c>
      <c r="C41" s="7" t="s">
        <v>65</v>
      </c>
      <c r="D41" s="27"/>
      <c r="E41" s="27"/>
      <c r="F41" s="1"/>
      <c r="G41" s="1"/>
      <c r="H41" s="1"/>
      <c r="I41" s="1"/>
      <c r="J41" s="1"/>
      <c r="K41" s="1"/>
      <c r="L41" s="1"/>
    </row>
    <row r="42" spans="1:12" ht="129" customHeight="1" x14ac:dyDescent="0.3">
      <c r="A42" s="27">
        <v>20</v>
      </c>
      <c r="B42" s="7" t="s">
        <v>22</v>
      </c>
      <c r="C42" s="7" t="s">
        <v>171</v>
      </c>
      <c r="D42" s="27"/>
      <c r="E42" s="27"/>
      <c r="F42" s="1"/>
      <c r="G42" s="1"/>
      <c r="H42" s="1"/>
      <c r="I42" s="1"/>
      <c r="J42" s="1"/>
      <c r="K42" s="1"/>
      <c r="L42" s="1"/>
    </row>
    <row r="43" spans="1:12" ht="50.25" customHeight="1" x14ac:dyDescent="0.3">
      <c r="A43" s="27">
        <v>21</v>
      </c>
      <c r="B43" s="7" t="s">
        <v>23</v>
      </c>
      <c r="C43" s="7" t="s">
        <v>92</v>
      </c>
      <c r="D43" s="27"/>
      <c r="E43" s="27"/>
      <c r="F43" s="1"/>
      <c r="G43" s="1"/>
      <c r="H43" s="1"/>
      <c r="I43" s="1"/>
      <c r="J43" s="1"/>
      <c r="K43" s="1"/>
      <c r="L43" s="1"/>
    </row>
    <row r="44" spans="1:12" ht="62.25" customHeight="1" x14ac:dyDescent="0.3">
      <c r="A44" s="27">
        <v>22</v>
      </c>
      <c r="B44" s="7" t="s">
        <v>24</v>
      </c>
      <c r="C44" s="7"/>
      <c r="D44" s="27"/>
      <c r="E44" s="27"/>
      <c r="F44" s="1"/>
      <c r="G44" s="1"/>
      <c r="H44" s="1"/>
      <c r="I44" s="1"/>
      <c r="J44" s="1"/>
      <c r="K44" s="1"/>
      <c r="L44" s="1"/>
    </row>
    <row r="45" spans="1:12" ht="15.6" x14ac:dyDescent="0.3">
      <c r="A45" s="27"/>
      <c r="B45" s="27"/>
      <c r="C45" s="27"/>
      <c r="D45" s="27"/>
      <c r="E45" s="27"/>
      <c r="F45" s="1"/>
      <c r="G45" s="1"/>
      <c r="H45" s="1"/>
      <c r="I45" s="1"/>
      <c r="J45" s="1"/>
      <c r="K45" s="1"/>
      <c r="L45" s="1"/>
    </row>
    <row r="46" spans="1:12" ht="15.6" x14ac:dyDescent="0.3">
      <c r="A46" s="15"/>
      <c r="B46" s="15"/>
      <c r="C46" s="15" t="s">
        <v>25</v>
      </c>
      <c r="D46" s="15"/>
      <c r="E46" s="27"/>
      <c r="F46" s="1"/>
      <c r="G46" s="1"/>
      <c r="H46" s="1"/>
      <c r="I46" s="1"/>
      <c r="J46" s="1"/>
      <c r="K46" s="1"/>
      <c r="L46" s="1"/>
    </row>
    <row r="47" spans="1:12" ht="15.6" x14ac:dyDescent="0.3">
      <c r="A47" s="27"/>
      <c r="B47" s="27"/>
      <c r="C47" s="27"/>
      <c r="D47" s="27"/>
      <c r="E47" s="27"/>
      <c r="F47" s="1"/>
      <c r="G47" s="1"/>
      <c r="H47" s="1"/>
      <c r="I47" s="1"/>
      <c r="J47" s="1"/>
      <c r="K47" s="1"/>
      <c r="L47" s="1"/>
    </row>
    <row r="48" spans="1:12" ht="78" x14ac:dyDescent="0.3">
      <c r="A48" s="27">
        <v>23</v>
      </c>
      <c r="B48" s="7" t="s">
        <v>26</v>
      </c>
      <c r="C48" s="7"/>
      <c r="D48" s="27"/>
      <c r="E48" s="27"/>
      <c r="F48" s="1"/>
      <c r="G48" s="1"/>
      <c r="H48" s="1"/>
      <c r="I48" s="1"/>
      <c r="J48" s="1"/>
      <c r="K48" s="1"/>
      <c r="L48" s="1"/>
    </row>
    <row r="49" spans="1:12" ht="46.8" x14ac:dyDescent="0.3">
      <c r="A49" s="27">
        <v>24</v>
      </c>
      <c r="B49" s="7" t="s">
        <v>27</v>
      </c>
      <c r="C49" s="7"/>
      <c r="D49" s="27"/>
      <c r="E49" s="27"/>
      <c r="F49" s="1"/>
      <c r="G49" s="1"/>
      <c r="H49" s="1"/>
      <c r="I49" s="1"/>
      <c r="J49" s="1"/>
      <c r="K49" s="1"/>
      <c r="L49" s="1"/>
    </row>
    <row r="50" spans="1:12" ht="62.4" x14ac:dyDescent="0.3">
      <c r="A50" s="27">
        <v>25</v>
      </c>
      <c r="B50" s="7" t="s">
        <v>28</v>
      </c>
      <c r="C50" s="7"/>
      <c r="D50" s="27"/>
      <c r="E50" s="27"/>
      <c r="F50" s="1"/>
      <c r="G50" s="1"/>
      <c r="H50" s="1"/>
      <c r="I50" s="1"/>
      <c r="J50" s="1"/>
      <c r="K50" s="1"/>
      <c r="L50" s="1"/>
    </row>
    <row r="51" spans="1:12" ht="15.6" x14ac:dyDescent="0.3">
      <c r="A51" s="27"/>
      <c r="B51" s="27"/>
      <c r="C51" s="27"/>
      <c r="D51" s="27"/>
      <c r="E51" s="27"/>
      <c r="F51" s="1"/>
      <c r="G51" s="1"/>
      <c r="H51" s="1"/>
      <c r="I51" s="1"/>
      <c r="J51" s="1"/>
      <c r="K51" s="1"/>
      <c r="L51" s="1"/>
    </row>
    <row r="52" spans="1:12" ht="15.6" x14ac:dyDescent="0.3">
      <c r="A52" s="15"/>
      <c r="B52" s="15"/>
      <c r="C52" s="15" t="s">
        <v>29</v>
      </c>
      <c r="D52" s="15"/>
      <c r="E52" s="27"/>
      <c r="F52" s="1"/>
      <c r="G52" s="1"/>
      <c r="H52" s="1"/>
      <c r="I52" s="1"/>
      <c r="J52" s="1"/>
      <c r="K52" s="1"/>
      <c r="L52" s="1"/>
    </row>
    <row r="53" spans="1:12" ht="31.2" x14ac:dyDescent="0.3">
      <c r="A53" s="27"/>
      <c r="B53" s="11" t="s">
        <v>30</v>
      </c>
      <c r="C53" s="11" t="s">
        <v>29</v>
      </c>
      <c r="D53" s="27"/>
      <c r="E53" s="27"/>
      <c r="F53" s="1"/>
      <c r="G53" s="1"/>
      <c r="H53" s="1"/>
      <c r="I53" s="1"/>
      <c r="J53" s="1"/>
      <c r="K53" s="1"/>
      <c r="L53" s="1"/>
    </row>
    <row r="54" spans="1:12" ht="110.25" customHeight="1" x14ac:dyDescent="0.3">
      <c r="A54" s="27">
        <v>26</v>
      </c>
      <c r="B54" s="7" t="s">
        <v>90</v>
      </c>
      <c r="C54" s="7"/>
      <c r="D54" s="27"/>
      <c r="E54" s="27"/>
      <c r="F54" s="1"/>
      <c r="G54" s="1"/>
      <c r="H54" s="1"/>
      <c r="I54" s="1"/>
      <c r="J54" s="1"/>
      <c r="K54" s="1"/>
      <c r="L54" s="1"/>
    </row>
    <row r="55" spans="1:12" ht="15.6" x14ac:dyDescent="0.3">
      <c r="A55" s="27"/>
      <c r="B55" s="27"/>
      <c r="C55" s="27"/>
      <c r="D55" s="27"/>
      <c r="E55" s="27"/>
      <c r="F55" s="1"/>
      <c r="G55" s="1"/>
      <c r="H55" s="1"/>
      <c r="I55" s="1"/>
      <c r="J55" s="1"/>
      <c r="K55" s="1"/>
      <c r="L55" s="1"/>
    </row>
    <row r="56" spans="1:12" ht="15.6" x14ac:dyDescent="0.3">
      <c r="A56" s="27"/>
      <c r="B56" s="27"/>
      <c r="C56" s="27"/>
      <c r="D56" s="27"/>
      <c r="E56" s="27"/>
      <c r="F56" s="1"/>
      <c r="G56" s="1"/>
      <c r="H56" s="1"/>
      <c r="I56" s="1"/>
      <c r="J56" s="1"/>
      <c r="K56" s="1"/>
      <c r="L56" s="1"/>
    </row>
    <row r="57" spans="1:12" ht="27.75" customHeight="1" x14ac:dyDescent="0.3">
      <c r="A57" s="132" t="s">
        <v>31</v>
      </c>
      <c r="B57" s="132"/>
      <c r="C57" s="132"/>
      <c r="D57" s="132"/>
      <c r="E57" s="133"/>
      <c r="F57" s="1"/>
      <c r="G57" s="1"/>
      <c r="H57" s="1"/>
      <c r="I57" s="1"/>
      <c r="J57" s="1"/>
      <c r="K57" s="1"/>
      <c r="L57" s="1"/>
    </row>
    <row r="58" spans="1:12" ht="15.6" x14ac:dyDescent="0.3">
      <c r="A58" s="27"/>
      <c r="B58" s="27"/>
      <c r="C58" s="27"/>
      <c r="D58" s="27"/>
      <c r="E58" s="27"/>
      <c r="F58" s="1"/>
      <c r="G58" s="1"/>
      <c r="H58" s="1"/>
      <c r="I58" s="1"/>
      <c r="J58" s="1"/>
      <c r="K58" s="1"/>
      <c r="L58" s="1"/>
    </row>
    <row r="59" spans="1:12" ht="72.75" customHeight="1" x14ac:dyDescent="0.3">
      <c r="A59" s="27">
        <v>41</v>
      </c>
      <c r="B59" s="7" t="s">
        <v>39</v>
      </c>
      <c r="C59" s="7" t="s">
        <v>32</v>
      </c>
      <c r="D59" s="7" t="s">
        <v>33</v>
      </c>
      <c r="E59" s="7" t="s">
        <v>34</v>
      </c>
      <c r="F59" s="6"/>
      <c r="G59" s="1"/>
      <c r="H59" s="1"/>
      <c r="I59" s="1"/>
      <c r="J59" s="1"/>
      <c r="K59" s="1"/>
      <c r="L59" s="1"/>
    </row>
    <row r="60" spans="1:12" ht="15.6" x14ac:dyDescent="0.3">
      <c r="A60" s="27"/>
      <c r="B60" s="7" t="s">
        <v>35</v>
      </c>
      <c r="C60" s="7"/>
      <c r="D60" s="7"/>
      <c r="E60" s="7"/>
      <c r="F60" s="6"/>
      <c r="G60" s="1"/>
      <c r="H60" s="1"/>
      <c r="I60" s="1"/>
      <c r="J60" s="1"/>
      <c r="K60" s="1"/>
      <c r="L60" s="1"/>
    </row>
    <row r="61" spans="1:12" ht="15.6" x14ac:dyDescent="0.3">
      <c r="A61" s="27"/>
      <c r="B61" s="7" t="s">
        <v>36</v>
      </c>
      <c r="C61" s="7"/>
      <c r="D61" s="7"/>
      <c r="E61" s="7"/>
      <c r="F61" s="6"/>
      <c r="G61" s="1"/>
      <c r="H61" s="1"/>
      <c r="I61" s="1"/>
      <c r="J61" s="1"/>
      <c r="K61" s="1"/>
      <c r="L61" s="1"/>
    </row>
    <row r="62" spans="1:12" ht="15.6" hidden="1" x14ac:dyDescent="0.3">
      <c r="A62" s="27"/>
      <c r="B62" s="7"/>
      <c r="C62" s="7"/>
      <c r="D62" s="7"/>
      <c r="E62" s="7"/>
      <c r="F62" s="6"/>
      <c r="G62" s="1"/>
      <c r="H62" s="1"/>
      <c r="I62" s="1"/>
      <c r="J62" s="1"/>
      <c r="K62" s="1"/>
      <c r="L62" s="1"/>
    </row>
    <row r="63" spans="1:12" ht="15.6" hidden="1" x14ac:dyDescent="0.3">
      <c r="A63" s="27"/>
      <c r="B63" s="7"/>
      <c r="C63" s="7"/>
      <c r="D63" s="7"/>
      <c r="E63" s="7"/>
      <c r="F63" s="6"/>
      <c r="G63" s="1"/>
      <c r="H63" s="1"/>
      <c r="I63" s="1"/>
      <c r="J63" s="1"/>
      <c r="K63" s="1"/>
      <c r="L63" s="1"/>
    </row>
    <row r="64" spans="1:12" ht="15.6" hidden="1" x14ac:dyDescent="0.3">
      <c r="A64" s="27"/>
      <c r="B64" s="7"/>
      <c r="C64" s="7"/>
      <c r="D64" s="7"/>
      <c r="E64" s="7"/>
      <c r="F64" s="6"/>
      <c r="G64" s="1"/>
      <c r="H64" s="1"/>
      <c r="I64" s="1"/>
      <c r="J64" s="1"/>
      <c r="K64" s="1"/>
      <c r="L64" s="1"/>
    </row>
    <row r="65" spans="1:12" ht="15.6" hidden="1" x14ac:dyDescent="0.3">
      <c r="A65" s="27"/>
      <c r="B65" s="7"/>
      <c r="C65" s="7"/>
      <c r="D65" s="7"/>
      <c r="E65" s="7"/>
      <c r="F65" s="6"/>
      <c r="G65" s="1"/>
      <c r="H65" s="1"/>
      <c r="I65" s="1"/>
      <c r="J65" s="1"/>
      <c r="K65" s="1"/>
      <c r="L65" s="1"/>
    </row>
    <row r="66" spans="1:12" ht="15.6" x14ac:dyDescent="0.3">
      <c r="A66" s="27"/>
      <c r="B66" s="16"/>
      <c r="C66" s="16"/>
      <c r="D66" s="16"/>
      <c r="E66" s="16"/>
      <c r="F66" s="6"/>
      <c r="G66" s="1"/>
      <c r="H66" s="1"/>
      <c r="I66" s="1"/>
      <c r="J66" s="1"/>
      <c r="K66" s="1"/>
      <c r="L66" s="1"/>
    </row>
    <row r="67" spans="1:12" ht="27.75" customHeight="1" x14ac:dyDescent="0.3">
      <c r="A67" s="132" t="s">
        <v>37</v>
      </c>
      <c r="B67" s="134"/>
      <c r="C67" s="134"/>
      <c r="D67" s="134"/>
      <c r="E67" s="16"/>
      <c r="F67" s="6"/>
      <c r="G67" s="1"/>
      <c r="H67" s="1"/>
      <c r="I67" s="1"/>
      <c r="J67" s="1"/>
      <c r="K67" s="1"/>
      <c r="L67" s="1"/>
    </row>
    <row r="68" spans="1:12" ht="15.6" x14ac:dyDescent="0.3">
      <c r="A68" s="27"/>
      <c r="B68" s="16"/>
      <c r="C68" s="16"/>
      <c r="D68" s="16"/>
      <c r="E68" s="16"/>
      <c r="F68" s="6"/>
      <c r="G68" s="1"/>
      <c r="H68" s="1"/>
      <c r="I68" s="1"/>
      <c r="J68" s="1"/>
      <c r="K68" s="1"/>
      <c r="L68" s="1"/>
    </row>
    <row r="69" spans="1:12" ht="46.8" x14ac:dyDescent="0.3">
      <c r="A69" s="27">
        <v>42</v>
      </c>
      <c r="B69" s="7" t="s">
        <v>38</v>
      </c>
      <c r="C69" s="7" t="s">
        <v>40</v>
      </c>
      <c r="D69" s="7" t="s">
        <v>41</v>
      </c>
      <c r="E69" s="16"/>
      <c r="F69" s="6"/>
      <c r="G69" s="1"/>
      <c r="H69" s="1"/>
      <c r="I69" s="1"/>
      <c r="J69" s="1"/>
      <c r="K69" s="1"/>
      <c r="L69" s="1"/>
    </row>
    <row r="70" spans="1:12" ht="15.6" x14ac:dyDescent="0.3">
      <c r="A70" s="27"/>
      <c r="B70" s="7" t="s">
        <v>35</v>
      </c>
      <c r="C70" s="7"/>
      <c r="D70" s="7"/>
      <c r="E70" s="16"/>
      <c r="F70" s="6"/>
      <c r="G70" s="1"/>
      <c r="H70" s="1"/>
      <c r="I70" s="1"/>
      <c r="J70" s="1"/>
      <c r="K70" s="1"/>
      <c r="L70" s="1"/>
    </row>
    <row r="71" spans="1:12" ht="15.6" x14ac:dyDescent="0.3">
      <c r="A71" s="27"/>
      <c r="B71" s="7" t="s">
        <v>36</v>
      </c>
      <c r="C71" s="7"/>
      <c r="D71" s="7"/>
      <c r="E71" s="16"/>
      <c r="F71" s="6"/>
      <c r="G71" s="1"/>
      <c r="H71" s="1"/>
      <c r="I71" s="1"/>
      <c r="J71" s="1"/>
      <c r="K71" s="1"/>
      <c r="L71" s="1"/>
    </row>
    <row r="72" spans="1:12" ht="15.6" x14ac:dyDescent="0.3">
      <c r="A72" s="27"/>
      <c r="B72" s="16"/>
      <c r="C72" s="16"/>
      <c r="D72" s="16"/>
      <c r="E72" s="16"/>
      <c r="F72" s="6"/>
      <c r="G72" s="1"/>
      <c r="H72" s="1"/>
      <c r="I72" s="1"/>
      <c r="J72" s="1"/>
      <c r="K72" s="1"/>
      <c r="L72" s="1"/>
    </row>
    <row r="73" spans="1:12" ht="15.6" x14ac:dyDescent="0.3">
      <c r="A73" s="132" t="s">
        <v>42</v>
      </c>
      <c r="B73" s="134"/>
      <c r="C73" s="134"/>
      <c r="D73" s="134"/>
      <c r="E73" s="16"/>
      <c r="F73" s="6"/>
      <c r="G73" s="1"/>
      <c r="H73" s="1"/>
      <c r="I73" s="1"/>
      <c r="J73" s="1"/>
      <c r="K73" s="1"/>
      <c r="L73" s="1"/>
    </row>
    <row r="74" spans="1:12" ht="15.6" x14ac:dyDescent="0.3">
      <c r="A74" s="27"/>
      <c r="B74" s="16"/>
      <c r="C74" s="16"/>
      <c r="D74" s="16"/>
      <c r="E74" s="16"/>
      <c r="F74" s="6"/>
      <c r="G74" s="1"/>
      <c r="H74" s="1"/>
      <c r="I74" s="1"/>
      <c r="J74" s="1"/>
      <c r="K74" s="1"/>
      <c r="L74" s="1"/>
    </row>
    <row r="75" spans="1:12" ht="31.2" x14ac:dyDescent="0.3">
      <c r="A75" s="27"/>
      <c r="B75" s="128" t="s">
        <v>46</v>
      </c>
      <c r="C75" s="7" t="s">
        <v>43</v>
      </c>
      <c r="D75" s="7" t="s">
        <v>44</v>
      </c>
      <c r="E75" s="7" t="s">
        <v>45</v>
      </c>
      <c r="F75" s="6"/>
      <c r="G75" s="1"/>
      <c r="H75" s="1"/>
      <c r="I75" s="1"/>
      <c r="J75" s="1"/>
      <c r="K75" s="1"/>
      <c r="L75" s="1"/>
    </row>
    <row r="76" spans="1:12" ht="15.6" x14ac:dyDescent="0.3">
      <c r="A76" s="27"/>
      <c r="B76" s="129"/>
      <c r="C76" s="7"/>
      <c r="D76" s="7"/>
      <c r="E76" s="7"/>
      <c r="F76" s="6"/>
      <c r="G76" s="1"/>
      <c r="H76" s="1"/>
      <c r="I76" s="1"/>
      <c r="J76" s="1"/>
      <c r="K76" s="1"/>
      <c r="L76" s="1"/>
    </row>
    <row r="77" spans="1:12" ht="15.6" x14ac:dyDescent="0.3">
      <c r="A77" s="27"/>
      <c r="B77" s="129"/>
      <c r="C77" s="7"/>
      <c r="D77" s="7"/>
      <c r="E77" s="7"/>
      <c r="F77" s="6"/>
      <c r="G77" s="1"/>
      <c r="H77" s="1"/>
      <c r="I77" s="1"/>
      <c r="J77" s="1"/>
      <c r="K77" s="1"/>
      <c r="L77" s="1"/>
    </row>
    <row r="78" spans="1:12" ht="15.6" x14ac:dyDescent="0.3">
      <c r="A78" s="27"/>
      <c r="B78" s="130"/>
      <c r="C78" s="7"/>
      <c r="D78" s="7"/>
      <c r="E78" s="7"/>
      <c r="F78" s="6"/>
      <c r="G78" s="1"/>
      <c r="H78" s="1"/>
      <c r="I78" s="1"/>
      <c r="J78" s="1"/>
      <c r="K78" s="1"/>
      <c r="L78" s="1"/>
    </row>
    <row r="79" spans="1:12" ht="15.6" x14ac:dyDescent="0.3">
      <c r="A79" s="27"/>
      <c r="B79" s="16"/>
      <c r="C79" s="16"/>
      <c r="D79" s="16"/>
      <c r="E79" s="16"/>
      <c r="F79" s="6"/>
      <c r="G79" s="1"/>
      <c r="H79" s="1"/>
      <c r="I79" s="1"/>
      <c r="J79" s="1"/>
      <c r="K79" s="1"/>
      <c r="L79" s="1"/>
    </row>
    <row r="80" spans="1:12" ht="31.2" x14ac:dyDescent="0.3">
      <c r="A80" s="27"/>
      <c r="B80" s="128" t="s">
        <v>47</v>
      </c>
      <c r="C80" s="7" t="s">
        <v>43</v>
      </c>
      <c r="D80" s="7" t="s">
        <v>44</v>
      </c>
      <c r="E80" s="7" t="s">
        <v>45</v>
      </c>
      <c r="F80" s="6"/>
      <c r="G80" s="1"/>
      <c r="H80" s="1"/>
      <c r="I80" s="1"/>
      <c r="J80" s="1"/>
      <c r="K80" s="1"/>
      <c r="L80" s="1"/>
    </row>
    <row r="81" spans="1:12" ht="15.6" x14ac:dyDescent="0.3">
      <c r="A81" s="27"/>
      <c r="B81" s="129"/>
      <c r="C81" s="7"/>
      <c r="D81" s="7"/>
      <c r="E81" s="7"/>
      <c r="F81" s="6"/>
      <c r="G81" s="1"/>
      <c r="H81" s="1"/>
      <c r="I81" s="1"/>
      <c r="J81" s="1"/>
      <c r="K81" s="1"/>
      <c r="L81" s="1"/>
    </row>
    <row r="82" spans="1:12" ht="15.6" x14ac:dyDescent="0.3">
      <c r="A82" s="27"/>
      <c r="B82" s="129"/>
      <c r="C82" s="7"/>
      <c r="D82" s="7"/>
      <c r="E82" s="7"/>
      <c r="F82" s="6"/>
      <c r="G82" s="1"/>
      <c r="H82" s="1"/>
      <c r="I82" s="1"/>
      <c r="J82" s="1"/>
      <c r="K82" s="1"/>
      <c r="L82" s="1"/>
    </row>
    <row r="83" spans="1:12" ht="15.6" x14ac:dyDescent="0.3">
      <c r="A83" s="27"/>
      <c r="B83" s="130"/>
      <c r="C83" s="7"/>
      <c r="D83" s="7"/>
      <c r="E83" s="7"/>
      <c r="F83" s="6"/>
      <c r="G83" s="1"/>
      <c r="H83" s="1"/>
      <c r="I83" s="1"/>
      <c r="J83" s="1"/>
      <c r="K83" s="1"/>
      <c r="L83" s="1"/>
    </row>
    <row r="84" spans="1:12" ht="15.6" x14ac:dyDescent="0.3">
      <c r="A84" s="27"/>
      <c r="B84" s="16"/>
      <c r="C84" s="16"/>
      <c r="D84" s="16"/>
      <c r="E84" s="16"/>
      <c r="F84" s="6"/>
      <c r="G84" s="1"/>
      <c r="H84" s="1"/>
      <c r="I84" s="1"/>
      <c r="J84" s="1"/>
      <c r="K84" s="1"/>
      <c r="L84" s="1"/>
    </row>
    <row r="85" spans="1:12" ht="15.6" x14ac:dyDescent="0.3">
      <c r="A85" s="27"/>
      <c r="B85" s="16"/>
      <c r="C85" s="16"/>
      <c r="D85" s="16"/>
      <c r="E85" s="16"/>
      <c r="F85" s="6"/>
      <c r="G85" s="1"/>
      <c r="H85" s="1"/>
      <c r="I85" s="1"/>
      <c r="J85" s="1"/>
      <c r="K85" s="1"/>
      <c r="L85" s="1"/>
    </row>
    <row r="86" spans="1:12" ht="15.6" x14ac:dyDescent="0.3">
      <c r="A86" s="132" t="s">
        <v>48</v>
      </c>
      <c r="B86" s="134"/>
      <c r="C86" s="134"/>
      <c r="D86" s="134"/>
      <c r="E86" s="16"/>
      <c r="F86" s="6"/>
      <c r="G86" s="1"/>
      <c r="H86" s="1"/>
      <c r="I86" s="1"/>
      <c r="J86" s="1"/>
      <c r="K86" s="1"/>
      <c r="L86" s="1"/>
    </row>
    <row r="87" spans="1:12" ht="15.6" x14ac:dyDescent="0.3">
      <c r="A87" s="27"/>
      <c r="B87" s="16"/>
      <c r="C87" s="16"/>
      <c r="D87" s="16"/>
      <c r="E87" s="16"/>
      <c r="F87" s="6"/>
      <c r="G87" s="1"/>
      <c r="H87" s="1"/>
      <c r="I87" s="1"/>
      <c r="J87" s="1"/>
      <c r="K87" s="1"/>
      <c r="L87" s="1"/>
    </row>
    <row r="88" spans="1:12" ht="43.5" customHeight="1" x14ac:dyDescent="0.3">
      <c r="A88" s="27"/>
      <c r="B88" s="145" t="s">
        <v>49</v>
      </c>
      <c r="C88" s="145" t="s">
        <v>50</v>
      </c>
      <c r="D88" s="147" t="s">
        <v>51</v>
      </c>
      <c r="E88" s="148"/>
      <c r="F88" s="1"/>
      <c r="G88" s="1"/>
      <c r="H88" s="1"/>
      <c r="I88" s="1"/>
      <c r="J88" s="1"/>
      <c r="K88" s="1"/>
      <c r="L88" s="1"/>
    </row>
    <row r="89" spans="1:12" ht="15.6" x14ac:dyDescent="0.3">
      <c r="A89" s="27"/>
      <c r="B89" s="146"/>
      <c r="C89" s="146"/>
      <c r="D89" s="29" t="s">
        <v>52</v>
      </c>
      <c r="E89" s="29" t="s">
        <v>53</v>
      </c>
      <c r="F89" s="1"/>
      <c r="G89" s="1"/>
      <c r="H89" s="1"/>
      <c r="I89" s="1"/>
      <c r="J89" s="1"/>
      <c r="K89" s="1"/>
      <c r="L89" s="1"/>
    </row>
    <row r="90" spans="1:12" ht="15.6" x14ac:dyDescent="0.3">
      <c r="A90" s="27"/>
      <c r="B90" s="17" t="s">
        <v>67</v>
      </c>
      <c r="C90" s="29"/>
      <c r="D90" s="29"/>
      <c r="E90" s="29"/>
      <c r="F90" s="1"/>
      <c r="G90" s="1"/>
      <c r="H90" s="1"/>
      <c r="I90" s="1"/>
      <c r="J90" s="1"/>
      <c r="K90" s="1"/>
      <c r="L90" s="1"/>
    </row>
    <row r="91" spans="1:12" ht="15.6" x14ac:dyDescent="0.3">
      <c r="A91" s="27"/>
      <c r="B91" s="18" t="s">
        <v>68</v>
      </c>
      <c r="C91" s="29"/>
      <c r="D91" s="29"/>
      <c r="E91" s="29"/>
      <c r="F91" s="1"/>
      <c r="G91" s="1"/>
      <c r="H91" s="1"/>
      <c r="I91" s="1"/>
      <c r="J91" s="1"/>
      <c r="K91" s="1"/>
      <c r="L91" s="1"/>
    </row>
    <row r="92" spans="1:12" ht="15.6" x14ac:dyDescent="0.3">
      <c r="A92" s="27"/>
      <c r="B92" s="18" t="s">
        <v>69</v>
      </c>
      <c r="C92" s="29"/>
      <c r="D92" s="29"/>
      <c r="E92" s="29"/>
      <c r="F92" s="1"/>
      <c r="G92" s="1"/>
      <c r="H92" s="1"/>
      <c r="I92" s="1"/>
      <c r="J92" s="1"/>
      <c r="K92" s="1"/>
      <c r="L92" s="1"/>
    </row>
    <row r="93" spans="1:12" ht="31.2" x14ac:dyDescent="0.3">
      <c r="A93" s="27"/>
      <c r="B93" s="19" t="s">
        <v>66</v>
      </c>
      <c r="C93" s="29"/>
      <c r="D93" s="19" t="s">
        <v>141</v>
      </c>
      <c r="E93" s="19" t="s">
        <v>141</v>
      </c>
      <c r="F93" s="1"/>
      <c r="G93" s="1"/>
      <c r="H93" s="1"/>
      <c r="I93" s="1"/>
      <c r="J93" s="1"/>
      <c r="K93" s="1"/>
      <c r="L93" s="1"/>
    </row>
    <row r="94" spans="1:12" ht="46.8" x14ac:dyDescent="0.3">
      <c r="A94" s="27"/>
      <c r="B94" s="18" t="s">
        <v>70</v>
      </c>
      <c r="C94" s="29"/>
      <c r="D94" s="19" t="s">
        <v>88</v>
      </c>
      <c r="E94" s="19" t="s">
        <v>88</v>
      </c>
      <c r="F94" s="1"/>
      <c r="G94" s="1"/>
      <c r="H94" s="1"/>
      <c r="I94" s="1"/>
      <c r="J94" s="1"/>
      <c r="K94" s="1"/>
      <c r="L94" s="1"/>
    </row>
    <row r="95" spans="1:12" ht="31.2" x14ac:dyDescent="0.3">
      <c r="A95" s="27"/>
      <c r="B95" s="19" t="s">
        <v>71</v>
      </c>
      <c r="C95" s="29"/>
      <c r="D95" s="19" t="s">
        <v>142</v>
      </c>
      <c r="E95" s="19" t="s">
        <v>142</v>
      </c>
      <c r="F95" s="1"/>
      <c r="G95" s="1"/>
      <c r="H95" s="1"/>
      <c r="I95" s="1"/>
      <c r="J95" s="1"/>
      <c r="K95" s="1"/>
      <c r="L95" s="1"/>
    </row>
    <row r="96" spans="1:12" ht="31.2" x14ac:dyDescent="0.3">
      <c r="A96" s="27"/>
      <c r="B96" s="19" t="s">
        <v>72</v>
      </c>
      <c r="C96" s="29"/>
      <c r="D96" s="19" t="s">
        <v>142</v>
      </c>
      <c r="E96" s="19" t="s">
        <v>142</v>
      </c>
      <c r="F96" s="1"/>
      <c r="G96" s="1"/>
      <c r="H96" s="1"/>
      <c r="I96" s="1"/>
      <c r="J96" s="1"/>
      <c r="K96" s="1"/>
      <c r="L96" s="1"/>
    </row>
    <row r="97" spans="1:12" ht="15.6" x14ac:dyDescent="0.3">
      <c r="A97" s="27"/>
      <c r="B97" s="17" t="s">
        <v>73</v>
      </c>
      <c r="C97" s="29"/>
      <c r="D97" s="19"/>
      <c r="E97" s="19"/>
      <c r="F97" s="1"/>
      <c r="G97" s="1"/>
      <c r="H97" s="1"/>
      <c r="I97" s="1"/>
      <c r="J97" s="1"/>
      <c r="K97" s="1"/>
      <c r="L97" s="1"/>
    </row>
    <row r="98" spans="1:12" ht="15.6" x14ac:dyDescent="0.3">
      <c r="A98" s="27"/>
      <c r="B98" s="19" t="s">
        <v>74</v>
      </c>
      <c r="C98" s="29"/>
      <c r="D98" s="19" t="s">
        <v>143</v>
      </c>
      <c r="E98" s="19" t="s">
        <v>143</v>
      </c>
      <c r="F98" s="1"/>
      <c r="G98" s="1"/>
      <c r="H98" s="1"/>
      <c r="I98" s="1"/>
      <c r="J98" s="1"/>
      <c r="K98" s="1"/>
      <c r="L98" s="1"/>
    </row>
    <row r="99" spans="1:12" ht="46.8" x14ac:dyDescent="0.3">
      <c r="A99" s="27"/>
      <c r="B99" s="18" t="s">
        <v>75</v>
      </c>
      <c r="C99" s="29"/>
      <c r="D99" s="19" t="s">
        <v>88</v>
      </c>
      <c r="E99" s="19" t="s">
        <v>88</v>
      </c>
      <c r="F99" s="1"/>
      <c r="G99" s="1"/>
      <c r="H99" s="1"/>
      <c r="I99" s="1"/>
      <c r="J99" s="1"/>
      <c r="K99" s="1"/>
      <c r="L99" s="1"/>
    </row>
    <row r="100" spans="1:12" ht="31.2" x14ac:dyDescent="0.3">
      <c r="A100" s="27"/>
      <c r="B100" s="18" t="s">
        <v>76</v>
      </c>
      <c r="C100" s="29"/>
      <c r="D100" s="19" t="s">
        <v>88</v>
      </c>
      <c r="E100" s="19" t="s">
        <v>88</v>
      </c>
      <c r="F100" s="1"/>
      <c r="G100" s="1"/>
      <c r="H100" s="1"/>
      <c r="I100" s="1"/>
      <c r="J100" s="1"/>
      <c r="K100" s="1"/>
      <c r="L100" s="1"/>
    </row>
    <row r="101" spans="1:12" ht="31.2" x14ac:dyDescent="0.3">
      <c r="A101" s="27"/>
      <c r="B101" s="17" t="s">
        <v>77</v>
      </c>
      <c r="C101" s="29"/>
      <c r="D101" s="19"/>
      <c r="E101" s="19"/>
      <c r="F101" s="1"/>
      <c r="G101" s="1"/>
      <c r="H101" s="1"/>
      <c r="I101" s="1"/>
      <c r="J101" s="1"/>
      <c r="K101" s="1"/>
      <c r="L101" s="1"/>
    </row>
    <row r="102" spans="1:12" ht="31.2" x14ac:dyDescent="0.3">
      <c r="A102" s="27"/>
      <c r="B102" s="19" t="s">
        <v>78</v>
      </c>
      <c r="C102" s="29"/>
      <c r="D102" s="19" t="s">
        <v>144</v>
      </c>
      <c r="E102" s="19" t="s">
        <v>144</v>
      </c>
      <c r="F102" s="1"/>
      <c r="G102" s="1"/>
      <c r="H102" s="1"/>
      <c r="I102" s="1"/>
      <c r="J102" s="1"/>
      <c r="K102" s="1"/>
      <c r="L102" s="1"/>
    </row>
    <row r="103" spans="1:12" ht="15.6" x14ac:dyDescent="0.3">
      <c r="A103" s="27"/>
      <c r="B103" s="19" t="s">
        <v>79</v>
      </c>
      <c r="C103" s="29"/>
      <c r="D103" s="19" t="s">
        <v>144</v>
      </c>
      <c r="E103" s="19" t="s">
        <v>144</v>
      </c>
      <c r="F103" s="1"/>
      <c r="G103" s="1"/>
      <c r="H103" s="1"/>
      <c r="I103" s="1"/>
      <c r="J103" s="1"/>
      <c r="K103" s="1"/>
      <c r="L103" s="1"/>
    </row>
    <row r="104" spans="1:12" ht="31.2" x14ac:dyDescent="0.3">
      <c r="A104" s="27"/>
      <c r="B104" s="19" t="s">
        <v>80</v>
      </c>
      <c r="C104" s="29"/>
      <c r="D104" s="19" t="s">
        <v>145</v>
      </c>
      <c r="E104" s="19" t="s">
        <v>145</v>
      </c>
      <c r="F104" s="1"/>
      <c r="G104" s="1"/>
      <c r="H104" s="1"/>
      <c r="I104" s="1"/>
      <c r="J104" s="1"/>
      <c r="K104" s="1"/>
      <c r="L104" s="1"/>
    </row>
    <row r="105" spans="1:12" ht="31.2" x14ac:dyDescent="0.3">
      <c r="A105" s="27"/>
      <c r="B105" s="19" t="s">
        <v>81</v>
      </c>
      <c r="C105" s="29"/>
      <c r="D105" s="19" t="s">
        <v>146</v>
      </c>
      <c r="E105" s="19" t="s">
        <v>146</v>
      </c>
      <c r="F105" s="1"/>
      <c r="G105" s="1"/>
      <c r="H105" s="1"/>
      <c r="I105" s="1"/>
      <c r="J105" s="1"/>
      <c r="K105" s="1"/>
      <c r="L105" s="1"/>
    </row>
    <row r="106" spans="1:12" ht="15.6" x14ac:dyDescent="0.3">
      <c r="A106" s="27"/>
      <c r="B106" s="19" t="s">
        <v>82</v>
      </c>
      <c r="C106" s="29"/>
      <c r="D106" s="19" t="s">
        <v>147</v>
      </c>
      <c r="E106" s="19" t="s">
        <v>147</v>
      </c>
      <c r="F106" s="1"/>
      <c r="G106" s="1"/>
      <c r="H106" s="1"/>
      <c r="I106" s="1"/>
      <c r="J106" s="1"/>
      <c r="K106" s="1"/>
      <c r="L106" s="1"/>
    </row>
    <row r="107" spans="1:12" ht="15.6" x14ac:dyDescent="0.3">
      <c r="A107" s="27"/>
      <c r="B107" s="17" t="s">
        <v>83</v>
      </c>
      <c r="C107" s="29"/>
      <c r="D107" s="19"/>
      <c r="E107" s="19"/>
      <c r="F107" s="1"/>
      <c r="G107" s="1"/>
      <c r="H107" s="1"/>
      <c r="I107" s="1"/>
      <c r="J107" s="1"/>
      <c r="K107" s="1"/>
      <c r="L107" s="1"/>
    </row>
    <row r="108" spans="1:12" ht="15.6" x14ac:dyDescent="0.3">
      <c r="A108" s="27"/>
      <c r="B108" s="19" t="s">
        <v>84</v>
      </c>
      <c r="C108" s="29"/>
      <c r="D108" s="19" t="s">
        <v>147</v>
      </c>
      <c r="E108" s="19" t="s">
        <v>147</v>
      </c>
      <c r="F108" s="1"/>
      <c r="G108" s="1"/>
      <c r="H108" s="1"/>
      <c r="I108" s="1"/>
      <c r="J108" s="1"/>
      <c r="K108" s="1"/>
      <c r="L108" s="1"/>
    </row>
    <row r="109" spans="1:12" ht="46.8" x14ac:dyDescent="0.3">
      <c r="A109" s="27"/>
      <c r="B109" s="18" t="s">
        <v>85</v>
      </c>
      <c r="C109" s="29"/>
      <c r="D109" s="19" t="s">
        <v>88</v>
      </c>
      <c r="E109" s="19" t="s">
        <v>88</v>
      </c>
      <c r="F109" s="1"/>
      <c r="G109" s="1"/>
      <c r="H109" s="1"/>
      <c r="I109" s="1"/>
      <c r="J109" s="1"/>
      <c r="K109" s="1"/>
      <c r="L109" s="1"/>
    </row>
    <row r="110" spans="1:12" ht="31.2" x14ac:dyDescent="0.3">
      <c r="A110" s="27"/>
      <c r="B110" s="19" t="s">
        <v>86</v>
      </c>
      <c r="C110" s="29"/>
      <c r="D110" s="19" t="s">
        <v>148</v>
      </c>
      <c r="E110" s="19" t="s">
        <v>148</v>
      </c>
      <c r="F110" s="1"/>
      <c r="G110" s="1"/>
      <c r="H110" s="1"/>
      <c r="I110" s="1"/>
      <c r="J110" s="1"/>
      <c r="K110" s="1"/>
      <c r="L110" s="1"/>
    </row>
    <row r="111" spans="1:12" ht="31.8" thickBot="1" x14ac:dyDescent="0.35">
      <c r="A111" s="27"/>
      <c r="B111" s="20" t="s">
        <v>87</v>
      </c>
      <c r="C111" s="29"/>
      <c r="D111" s="21" t="s">
        <v>148</v>
      </c>
      <c r="E111" s="21" t="s">
        <v>148</v>
      </c>
      <c r="F111" s="1"/>
      <c r="G111" s="1"/>
      <c r="H111" s="1"/>
      <c r="I111" s="1"/>
      <c r="J111" s="1"/>
      <c r="K111" s="1"/>
      <c r="L111" s="1"/>
    </row>
    <row r="112" spans="1:12" ht="36.75" customHeight="1" x14ac:dyDescent="0.3">
      <c r="A112" s="27"/>
      <c r="B112" s="147" t="s">
        <v>54</v>
      </c>
      <c r="C112" s="148"/>
      <c r="D112" s="29"/>
      <c r="E112" s="29"/>
      <c r="F112" s="1"/>
      <c r="G112" s="1"/>
      <c r="H112" s="1"/>
      <c r="I112" s="1"/>
      <c r="J112" s="1"/>
      <c r="K112" s="1"/>
      <c r="L112" s="1"/>
    </row>
    <row r="113" spans="1:12" ht="15.6" x14ac:dyDescent="0.3">
      <c r="A113" s="27"/>
      <c r="B113" s="27"/>
      <c r="C113" s="27"/>
      <c r="D113" s="27"/>
      <c r="E113" s="27"/>
      <c r="F113" s="1"/>
      <c r="G113" s="1"/>
      <c r="H113" s="1"/>
      <c r="I113" s="1"/>
      <c r="J113" s="1"/>
      <c r="K113" s="1"/>
      <c r="L113" s="1"/>
    </row>
    <row r="114" spans="1:12" ht="15.6" x14ac:dyDescent="0.3">
      <c r="A114" s="132" t="s">
        <v>55</v>
      </c>
      <c r="B114" s="134"/>
      <c r="C114" s="134"/>
      <c r="D114" s="134"/>
      <c r="E114" s="27"/>
      <c r="F114" s="1"/>
      <c r="G114" s="1"/>
      <c r="H114" s="1"/>
      <c r="I114" s="1"/>
      <c r="J114" s="1"/>
      <c r="K114" s="1"/>
      <c r="L114" s="1"/>
    </row>
    <row r="115" spans="1:12" ht="15.6" x14ac:dyDescent="0.3">
      <c r="A115" s="27"/>
      <c r="B115" s="27"/>
      <c r="C115" s="27"/>
      <c r="D115" s="27"/>
      <c r="E115" s="27"/>
      <c r="F115" s="1"/>
      <c r="G115" s="1"/>
      <c r="H115" s="1"/>
      <c r="I115" s="1"/>
      <c r="J115" s="1"/>
      <c r="K115" s="1"/>
      <c r="L115" s="1"/>
    </row>
    <row r="116" spans="1:12" ht="109.2" x14ac:dyDescent="0.3">
      <c r="A116" s="27"/>
      <c r="B116" s="7" t="s">
        <v>56</v>
      </c>
      <c r="C116" s="7" t="s">
        <v>57</v>
      </c>
      <c r="D116" s="7" t="s">
        <v>58</v>
      </c>
      <c r="E116" s="7" t="s">
        <v>59</v>
      </c>
      <c r="F116" s="2" t="s">
        <v>60</v>
      </c>
      <c r="G116" s="2" t="s">
        <v>89</v>
      </c>
      <c r="H116" s="1"/>
      <c r="I116" s="1"/>
      <c r="J116" s="1"/>
      <c r="K116" s="1"/>
      <c r="L116" s="1"/>
    </row>
    <row r="117" spans="1:12" ht="62.4" x14ac:dyDescent="0.3">
      <c r="A117" s="27"/>
      <c r="B117" s="7" t="str">
        <f>C13</f>
        <v>Реконструкция  внешнего электроснабжения  православного прихода» по адресу: М.о., Пушкинский район, п. Лесные поляны, ул. Ленина, у д.№6</v>
      </c>
      <c r="C117" s="7" t="str">
        <f>C25</f>
        <v>КЛ- 0,4 кВ   кабелем типа   АВБШв 4х120 .  Ориентировочная длина линии -2х100 м. Выполнение  пуско-наладочных  работ.</v>
      </c>
      <c r="D117" s="3" t="s">
        <v>95</v>
      </c>
      <c r="E117" s="4">
        <f>[1]C0326_1035003351657_02_0_50_0!$L$65/1.18</f>
        <v>1.0495331852398806</v>
      </c>
      <c r="F117" s="4">
        <f>E117</f>
        <v>1.0495331852398806</v>
      </c>
      <c r="G117" s="3"/>
      <c r="H117" s="1"/>
      <c r="I117" s="1"/>
      <c r="J117" s="1"/>
      <c r="K117" s="1"/>
      <c r="L117" s="1"/>
    </row>
    <row r="118" spans="1:12" ht="10.199999999999999" customHeight="1" x14ac:dyDescent="0.3">
      <c r="A118" s="27"/>
      <c r="B118" s="27"/>
      <c r="C118" s="27"/>
      <c r="D118" s="27"/>
      <c r="E118" s="27"/>
      <c r="F118" s="1"/>
      <c r="G118" s="1"/>
      <c r="H118" s="1"/>
      <c r="I118" s="1"/>
      <c r="J118" s="1"/>
      <c r="K118" s="1"/>
      <c r="L118" s="1"/>
    </row>
    <row r="119" spans="1:12" ht="16.8" customHeight="1" x14ac:dyDescent="0.3">
      <c r="A119" s="27"/>
      <c r="B119" s="27"/>
      <c r="C119" s="13"/>
      <c r="D119" s="13" t="s">
        <v>61</v>
      </c>
      <c r="E119" s="13"/>
      <c r="F119" s="1"/>
      <c r="G119" s="1"/>
      <c r="H119" s="1"/>
      <c r="I119" s="1"/>
      <c r="J119" s="1"/>
      <c r="K119" s="1"/>
      <c r="L119" s="1"/>
    </row>
    <row r="120" spans="1:12" ht="9" customHeight="1" x14ac:dyDescent="0.3">
      <c r="A120" s="27"/>
      <c r="B120" s="27"/>
      <c r="C120" s="13"/>
      <c r="D120" s="13"/>
      <c r="E120" s="13"/>
      <c r="F120" s="1"/>
      <c r="G120" s="1"/>
      <c r="H120" s="1"/>
      <c r="I120" s="1"/>
      <c r="J120" s="1"/>
      <c r="K120" s="1"/>
      <c r="L120" s="1"/>
    </row>
    <row r="121" spans="1:12" ht="15.6" x14ac:dyDescent="0.3">
      <c r="A121" s="27"/>
      <c r="B121" s="27"/>
      <c r="C121" s="135" t="s">
        <v>62</v>
      </c>
      <c r="D121" s="135"/>
      <c r="E121" s="135"/>
      <c r="F121" s="1"/>
      <c r="G121" s="1"/>
      <c r="H121" s="1"/>
      <c r="I121" s="1"/>
      <c r="J121" s="1"/>
      <c r="K121" s="1"/>
      <c r="L121" s="1"/>
    </row>
    <row r="122" spans="1:12" ht="16.2" thickBot="1" x14ac:dyDescent="0.35">
      <c r="A122" s="27"/>
      <c r="B122" s="27"/>
      <c r="C122" s="27"/>
      <c r="D122" s="27"/>
      <c r="E122" s="27"/>
      <c r="F122" s="1"/>
      <c r="G122" s="1"/>
      <c r="H122" s="1"/>
      <c r="I122" s="1"/>
      <c r="J122" s="1"/>
      <c r="K122" s="1"/>
      <c r="L122" s="1"/>
    </row>
    <row r="123" spans="1:12" ht="15.6" x14ac:dyDescent="0.3">
      <c r="A123" s="27"/>
      <c r="B123" s="27"/>
      <c r="C123" s="149"/>
      <c r="D123" s="158"/>
      <c r="E123" s="159"/>
      <c r="F123" s="1"/>
      <c r="G123" s="1"/>
      <c r="H123" s="1"/>
      <c r="I123" s="1"/>
      <c r="J123" s="1"/>
      <c r="K123" s="1"/>
      <c r="L123" s="1"/>
    </row>
    <row r="124" spans="1:12" ht="15.6" x14ac:dyDescent="0.3">
      <c r="A124" s="27"/>
      <c r="B124" s="27"/>
      <c r="C124" s="160"/>
      <c r="D124" s="161"/>
      <c r="E124" s="162"/>
      <c r="F124" s="1"/>
      <c r="G124" s="1"/>
      <c r="H124" s="1"/>
      <c r="I124" s="1"/>
      <c r="J124" s="1"/>
      <c r="K124" s="1"/>
      <c r="L124" s="1"/>
    </row>
    <row r="125" spans="1:12" ht="15.6" x14ac:dyDescent="0.3">
      <c r="A125" s="27"/>
      <c r="B125" s="27"/>
      <c r="C125" s="160"/>
      <c r="D125" s="161"/>
      <c r="E125" s="162"/>
      <c r="F125" s="1"/>
      <c r="G125" s="1"/>
      <c r="H125" s="1"/>
      <c r="I125" s="1"/>
      <c r="J125" s="1"/>
      <c r="K125" s="1"/>
      <c r="L125" s="1"/>
    </row>
    <row r="126" spans="1:12" ht="15.6" x14ac:dyDescent="0.3">
      <c r="A126" s="27"/>
      <c r="B126" s="27"/>
      <c r="C126" s="160"/>
      <c r="D126" s="161"/>
      <c r="E126" s="162"/>
      <c r="F126" s="1"/>
      <c r="G126" s="1"/>
      <c r="H126" s="1"/>
      <c r="I126" s="1"/>
      <c r="J126" s="1"/>
      <c r="K126" s="1"/>
      <c r="L126" s="1"/>
    </row>
    <row r="127" spans="1:12" ht="15.6" x14ac:dyDescent="0.3">
      <c r="A127" s="27"/>
      <c r="B127" s="27"/>
      <c r="C127" s="160"/>
      <c r="D127" s="161"/>
      <c r="E127" s="162"/>
      <c r="F127" s="1"/>
      <c r="G127" s="1"/>
      <c r="H127" s="1"/>
      <c r="I127" s="1"/>
      <c r="J127" s="1"/>
      <c r="K127" s="1"/>
      <c r="L127" s="1"/>
    </row>
    <row r="128" spans="1:12" ht="15.6" x14ac:dyDescent="0.3">
      <c r="A128" s="27"/>
      <c r="B128" s="27"/>
      <c r="C128" s="160"/>
      <c r="D128" s="161"/>
      <c r="E128" s="162"/>
      <c r="F128" s="1"/>
      <c r="G128" s="1"/>
      <c r="H128" s="1"/>
      <c r="I128" s="1"/>
      <c r="J128" s="1"/>
      <c r="K128" s="1"/>
      <c r="L128" s="1"/>
    </row>
    <row r="129" spans="1:12" ht="15.6" x14ac:dyDescent="0.3">
      <c r="A129" s="27"/>
      <c r="B129" s="27"/>
      <c r="C129" s="160"/>
      <c r="D129" s="161"/>
      <c r="E129" s="162"/>
      <c r="F129" s="1"/>
      <c r="G129" s="1"/>
      <c r="H129" s="1"/>
      <c r="I129" s="1"/>
      <c r="J129" s="1"/>
      <c r="K129" s="1"/>
      <c r="L129" s="1"/>
    </row>
    <row r="130" spans="1:12" ht="15.6" x14ac:dyDescent="0.3">
      <c r="A130" s="27"/>
      <c r="B130" s="27"/>
      <c r="C130" s="160"/>
      <c r="D130" s="161"/>
      <c r="E130" s="162"/>
      <c r="F130" s="1"/>
      <c r="G130" s="1"/>
      <c r="H130" s="1"/>
      <c r="I130" s="1"/>
      <c r="J130" s="1"/>
      <c r="K130" s="1"/>
      <c r="L130" s="1"/>
    </row>
    <row r="131" spans="1:12" ht="16.2" thickBot="1" x14ac:dyDescent="0.35">
      <c r="A131" s="27"/>
      <c r="B131" s="27"/>
      <c r="C131" s="163"/>
      <c r="D131" s="164"/>
      <c r="E131" s="165"/>
      <c r="F131" s="1"/>
      <c r="G131" s="1"/>
      <c r="H131" s="1"/>
      <c r="I131" s="1"/>
      <c r="J131" s="1"/>
      <c r="K131" s="1"/>
      <c r="L131" s="1"/>
    </row>
    <row r="132" spans="1:12" ht="15.6" x14ac:dyDescent="0.3">
      <c r="A132" s="27"/>
      <c r="B132" s="27"/>
      <c r="C132" s="27"/>
      <c r="D132" s="27"/>
      <c r="E132" s="27"/>
      <c r="F132" s="1"/>
      <c r="G132" s="1"/>
      <c r="H132" s="1"/>
      <c r="I132" s="1"/>
      <c r="J132" s="1"/>
      <c r="K132" s="1"/>
      <c r="L132" s="1"/>
    </row>
    <row r="133" spans="1:12" ht="15.6" x14ac:dyDescent="0.3">
      <c r="A133" s="27"/>
      <c r="B133" s="27"/>
      <c r="C133" s="27"/>
      <c r="D133" s="27"/>
      <c r="E133" s="27"/>
      <c r="F133" s="1"/>
      <c r="G133" s="1"/>
      <c r="H133" s="1"/>
      <c r="I133" s="1"/>
      <c r="J133" s="1"/>
      <c r="K133" s="1"/>
      <c r="L133" s="1"/>
    </row>
    <row r="134" spans="1:12" ht="15.6" x14ac:dyDescent="0.3">
      <c r="A134" s="27"/>
      <c r="B134" s="27"/>
      <c r="C134" s="27"/>
      <c r="D134" s="27"/>
      <c r="E134" s="27"/>
      <c r="F134" s="1"/>
      <c r="G134" s="1"/>
      <c r="H134" s="1"/>
      <c r="I134" s="1"/>
      <c r="J134" s="1"/>
      <c r="K134" s="1"/>
      <c r="L134" s="1"/>
    </row>
    <row r="135" spans="1:12" ht="15.6" x14ac:dyDescent="0.3">
      <c r="A135" s="27"/>
      <c r="B135" s="27"/>
      <c r="C135" s="27"/>
      <c r="D135" s="27"/>
      <c r="E135" s="27"/>
      <c r="F135" s="1"/>
      <c r="G135" s="1"/>
      <c r="H135" s="1"/>
      <c r="I135" s="1"/>
      <c r="J135" s="1"/>
      <c r="K135" s="1"/>
      <c r="L135" s="1"/>
    </row>
    <row r="136" spans="1:12" ht="15.6" x14ac:dyDescent="0.3">
      <c r="A136" s="27"/>
      <c r="B136" s="27"/>
      <c r="C136" s="27"/>
      <c r="D136" s="27"/>
      <c r="E136" s="27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27"/>
      <c r="B137" s="27"/>
      <c r="C137" s="27"/>
      <c r="D137" s="27"/>
      <c r="E137" s="27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27"/>
      <c r="B138" s="27"/>
      <c r="C138" s="27"/>
      <c r="D138" s="27"/>
      <c r="E138" s="27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27"/>
      <c r="B139" s="27"/>
      <c r="C139" s="27"/>
      <c r="D139" s="27"/>
      <c r="E139" s="27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27"/>
      <c r="B140" s="27"/>
      <c r="C140" s="27"/>
      <c r="D140" s="27"/>
      <c r="E140" s="27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27"/>
      <c r="B141" s="27"/>
      <c r="C141" s="27"/>
      <c r="D141" s="27"/>
      <c r="E141" s="27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27"/>
      <c r="B142" s="27"/>
      <c r="C142" s="27"/>
      <c r="D142" s="27"/>
      <c r="E142" s="27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27"/>
      <c r="B143" s="27"/>
      <c r="C143" s="27"/>
      <c r="D143" s="27"/>
      <c r="E143" s="27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27"/>
      <c r="B144" s="27"/>
      <c r="C144" s="27"/>
      <c r="D144" s="27"/>
      <c r="E144" s="27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27"/>
      <c r="B145" s="27"/>
      <c r="C145" s="27"/>
      <c r="D145" s="27"/>
      <c r="E145" s="27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27"/>
      <c r="B146" s="27"/>
      <c r="C146" s="27"/>
      <c r="D146" s="27"/>
      <c r="E146" s="27"/>
      <c r="F146" s="1"/>
      <c r="G146" s="1"/>
      <c r="H146" s="1"/>
      <c r="I146" s="1"/>
      <c r="J146" s="1"/>
      <c r="K146" s="1"/>
      <c r="L146" s="1"/>
    </row>
    <row r="147" spans="1:12" ht="15.6" x14ac:dyDescent="0.3">
      <c r="A147" s="27"/>
      <c r="B147" s="27"/>
      <c r="C147" s="27"/>
      <c r="D147" s="27"/>
      <c r="E147" s="27"/>
      <c r="F147" s="1"/>
      <c r="G147" s="1"/>
      <c r="H147" s="1"/>
      <c r="I147" s="1"/>
      <c r="J147" s="1"/>
      <c r="K147" s="1"/>
      <c r="L147" s="1"/>
    </row>
    <row r="148" spans="1:12" ht="15.6" x14ac:dyDescent="0.3">
      <c r="A148" s="27"/>
      <c r="B148" s="27"/>
      <c r="C148" s="27"/>
      <c r="D148" s="27"/>
      <c r="E148" s="27"/>
      <c r="F148" s="1"/>
      <c r="G148" s="1"/>
      <c r="H148" s="1"/>
      <c r="I148" s="1"/>
      <c r="J148" s="1"/>
      <c r="K148" s="1"/>
      <c r="L148" s="1"/>
    </row>
    <row r="149" spans="1:12" ht="15.6" x14ac:dyDescent="0.3">
      <c r="A149" s="27"/>
      <c r="B149" s="27"/>
      <c r="C149" s="27"/>
      <c r="D149" s="27"/>
      <c r="E149" s="27"/>
      <c r="F149" s="1"/>
      <c r="G149" s="1"/>
      <c r="H149" s="1"/>
      <c r="I149" s="1"/>
      <c r="J149" s="1"/>
      <c r="K149" s="1"/>
      <c r="L149" s="1"/>
    </row>
    <row r="150" spans="1:12" ht="15.6" x14ac:dyDescent="0.3">
      <c r="A150" s="27"/>
      <c r="B150" s="27"/>
      <c r="C150" s="27"/>
      <c r="D150" s="27"/>
      <c r="E150" s="27"/>
      <c r="F150" s="1"/>
      <c r="G150" s="1"/>
      <c r="H150" s="1"/>
      <c r="I150" s="1"/>
      <c r="J150" s="1"/>
      <c r="K150" s="1"/>
      <c r="L150" s="1"/>
    </row>
    <row r="151" spans="1:12" ht="15.6" x14ac:dyDescent="0.3">
      <c r="A151" s="27"/>
      <c r="B151" s="27"/>
      <c r="C151" s="27"/>
      <c r="D151" s="27"/>
      <c r="E151" s="27"/>
      <c r="F151" s="1"/>
      <c r="G151" s="1"/>
      <c r="H151" s="1"/>
      <c r="I151" s="1"/>
      <c r="J151" s="1"/>
      <c r="K151" s="1"/>
      <c r="L151" s="1"/>
    </row>
    <row r="152" spans="1:12" ht="15.6" x14ac:dyDescent="0.3">
      <c r="A152" s="27"/>
      <c r="B152" s="27"/>
      <c r="C152" s="27"/>
      <c r="D152" s="27"/>
      <c r="E152" s="27"/>
      <c r="F152" s="1"/>
      <c r="G152" s="1"/>
      <c r="H152" s="1"/>
      <c r="I152" s="1"/>
      <c r="J152" s="1"/>
      <c r="K152" s="1"/>
      <c r="L152" s="1"/>
    </row>
    <row r="153" spans="1:12" ht="15.6" x14ac:dyDescent="0.3">
      <c r="A153" s="27"/>
      <c r="B153" s="27"/>
      <c r="C153" s="27"/>
      <c r="D153" s="27"/>
      <c r="E153" s="27"/>
      <c r="F153" s="1"/>
      <c r="G153" s="1"/>
      <c r="H153" s="1"/>
      <c r="I153" s="1"/>
      <c r="J153" s="1"/>
      <c r="K153" s="1"/>
      <c r="L153" s="1"/>
    </row>
    <row r="154" spans="1:12" ht="15.6" x14ac:dyDescent="0.3">
      <c r="A154" s="27"/>
      <c r="B154" s="27"/>
      <c r="C154" s="27"/>
      <c r="D154" s="27"/>
      <c r="E154" s="27"/>
      <c r="F154" s="1"/>
      <c r="G154" s="1"/>
      <c r="H154" s="1"/>
      <c r="I154" s="1"/>
      <c r="J154" s="1"/>
      <c r="K154" s="1"/>
      <c r="L154" s="1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  <row r="177" spans="1:5" x14ac:dyDescent="0.3">
      <c r="A177" s="26"/>
      <c r="B177" s="26"/>
      <c r="C177" s="26"/>
      <c r="D177" s="26"/>
      <c r="E177" s="26"/>
    </row>
    <row r="178" spans="1:5" x14ac:dyDescent="0.3">
      <c r="A178" s="26"/>
      <c r="B178" s="26"/>
      <c r="C178" s="26"/>
      <c r="D178" s="26"/>
      <c r="E178" s="26"/>
    </row>
    <row r="179" spans="1:5" x14ac:dyDescent="0.3">
      <c r="A179" s="26"/>
      <c r="B179" s="26"/>
      <c r="C179" s="26"/>
      <c r="D179" s="26"/>
      <c r="E179" s="26"/>
    </row>
    <row r="180" spans="1:5" x14ac:dyDescent="0.3">
      <c r="A180" s="26"/>
      <c r="B180" s="26"/>
      <c r="C180" s="26"/>
      <c r="D180" s="26"/>
      <c r="E180" s="26"/>
    </row>
    <row r="181" spans="1:5" x14ac:dyDescent="0.3">
      <c r="A181" s="26"/>
      <c r="B181" s="26"/>
      <c r="C181" s="26"/>
      <c r="D181" s="26"/>
      <c r="E181" s="26"/>
    </row>
    <row r="182" spans="1:5" x14ac:dyDescent="0.3">
      <c r="A182" s="26"/>
      <c r="B182" s="26"/>
      <c r="C182" s="26"/>
      <c r="D182" s="26"/>
      <c r="E182" s="26"/>
    </row>
    <row r="183" spans="1:5" x14ac:dyDescent="0.3">
      <c r="A183" s="26"/>
      <c r="B183" s="26"/>
      <c r="C183" s="26"/>
      <c r="D183" s="26"/>
      <c r="E183" s="26"/>
    </row>
    <row r="184" spans="1:5" x14ac:dyDescent="0.3">
      <c r="A184" s="26"/>
      <c r="B184" s="26"/>
      <c r="C184" s="26"/>
      <c r="D184" s="26"/>
      <c r="E184" s="26"/>
    </row>
    <row r="185" spans="1:5" x14ac:dyDescent="0.3">
      <c r="A185" s="26"/>
      <c r="B185" s="26"/>
      <c r="C185" s="26"/>
      <c r="D185" s="26"/>
      <c r="E185" s="26"/>
    </row>
    <row r="186" spans="1:5" x14ac:dyDescent="0.3">
      <c r="A186" s="26"/>
      <c r="B186" s="26"/>
      <c r="C186" s="26"/>
      <c r="D186" s="26"/>
      <c r="E186" s="26"/>
    </row>
    <row r="187" spans="1:5" x14ac:dyDescent="0.3">
      <c r="A187" s="26"/>
      <c r="B187" s="26"/>
      <c r="C187" s="26"/>
      <c r="D187" s="26"/>
      <c r="E187" s="26"/>
    </row>
    <row r="188" spans="1:5" x14ac:dyDescent="0.3">
      <c r="A188" s="26"/>
      <c r="B188" s="26"/>
      <c r="C188" s="26"/>
      <c r="D188" s="26"/>
      <c r="E188" s="26"/>
    </row>
  </sheetData>
  <mergeCells count="13">
    <mergeCell ref="C123:E131"/>
    <mergeCell ref="C121:E121"/>
    <mergeCell ref="A86:D86"/>
    <mergeCell ref="B88:B89"/>
    <mergeCell ref="C88:C89"/>
    <mergeCell ref="D88:E88"/>
    <mergeCell ref="B112:C112"/>
    <mergeCell ref="A114:D114"/>
    <mergeCell ref="B80:B83"/>
    <mergeCell ref="A57:E57"/>
    <mergeCell ref="A67:D67"/>
    <mergeCell ref="A73:D73"/>
    <mergeCell ref="B75:B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AE156"/>
  <sheetViews>
    <sheetView topLeftCell="A100" zoomScale="55" zoomScaleNormal="55" workbookViewId="0">
      <selection activeCell="C121" sqref="C121:H129"/>
    </sheetView>
  </sheetViews>
  <sheetFormatPr defaultRowHeight="14.4" x14ac:dyDescent="0.3"/>
  <cols>
    <col min="2" max="2" width="10.44140625" customWidth="1"/>
    <col min="3" max="3" width="46" customWidth="1"/>
    <col min="4" max="4" width="42.88671875" customWidth="1"/>
    <col min="5" max="5" width="22.33203125" customWidth="1"/>
    <col min="6" max="6" width="20.21875" customWidth="1"/>
    <col min="7" max="7" width="19.44140625" customWidth="1"/>
    <col min="8" max="8" width="19.88671875" customWidth="1"/>
  </cols>
  <sheetData>
    <row r="1" spans="2:31" x14ac:dyDescent="0.3">
      <c r="B1" s="26"/>
      <c r="C1" s="26"/>
      <c r="D1" s="26"/>
      <c r="E1" t="s">
        <v>96</v>
      </c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</row>
    <row r="2" spans="2:31" x14ac:dyDescent="0.3">
      <c r="B2" s="26"/>
      <c r="C2" s="26"/>
      <c r="D2" s="26"/>
      <c r="E2" t="s">
        <v>97</v>
      </c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</row>
    <row r="3" spans="2:31" x14ac:dyDescent="0.3">
      <c r="B3" s="26"/>
      <c r="C3" s="26"/>
      <c r="D3" s="26"/>
      <c r="E3" t="s">
        <v>98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2:31" x14ac:dyDescent="0.3">
      <c r="B4" s="26"/>
      <c r="C4" s="26"/>
      <c r="D4" s="26"/>
      <c r="E4" t="s">
        <v>99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</row>
    <row r="5" spans="2:31" x14ac:dyDescent="0.3">
      <c r="B5" s="26"/>
      <c r="C5" s="26"/>
      <c r="D5" s="26"/>
      <c r="E5" t="str">
        <f>'Пр I_1'!$D$5</f>
        <v>" 7 " сентября 2018 г.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</row>
    <row r="6" spans="2:31" x14ac:dyDescent="0.3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2:31" ht="15.6" x14ac:dyDescent="0.3">
      <c r="B7" s="14"/>
      <c r="C7" s="14"/>
      <c r="D7" s="172" t="s">
        <v>251</v>
      </c>
      <c r="E7" s="172"/>
      <c r="F7" s="172"/>
      <c r="G7" s="172"/>
      <c r="H7" s="172"/>
      <c r="I7" s="172"/>
      <c r="J7" s="172"/>
      <c r="K7" s="172"/>
      <c r="L7" s="172"/>
      <c r="M7" s="172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2:31" ht="15.6" x14ac:dyDescent="0.3">
      <c r="B8" s="14"/>
      <c r="C8" s="14"/>
      <c r="D8" s="14"/>
      <c r="E8" s="14"/>
      <c r="F8" s="36"/>
      <c r="G8" s="14"/>
      <c r="H8" s="14"/>
      <c r="I8" s="14"/>
      <c r="J8" s="14"/>
      <c r="K8" s="14"/>
      <c r="L8" s="14"/>
      <c r="M8" s="14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2:31" ht="15.6" x14ac:dyDescent="0.3">
      <c r="B9" s="14"/>
      <c r="C9" s="5" t="s">
        <v>113</v>
      </c>
      <c r="D9" s="14"/>
      <c r="E9" s="14"/>
      <c r="F9" s="36"/>
      <c r="G9" s="14"/>
      <c r="H9" s="14"/>
      <c r="I9" s="14"/>
      <c r="J9" s="14"/>
      <c r="K9" s="14"/>
      <c r="L9" s="14"/>
      <c r="M9" s="14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2:31" ht="15.6" x14ac:dyDescent="0.3">
      <c r="B10" s="14" t="s">
        <v>0</v>
      </c>
      <c r="C10" s="14"/>
      <c r="D10" s="14"/>
      <c r="E10" s="14"/>
      <c r="F10" s="36"/>
      <c r="G10" s="14"/>
      <c r="H10" s="14"/>
      <c r="I10" s="14"/>
      <c r="J10" s="14"/>
      <c r="K10" s="14"/>
      <c r="L10" s="14"/>
      <c r="M10" s="14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2:31" ht="31.2" x14ac:dyDescent="0.3">
      <c r="B11" s="27">
        <v>1</v>
      </c>
      <c r="C11" s="7" t="s">
        <v>1</v>
      </c>
      <c r="D11" s="38" t="s">
        <v>152</v>
      </c>
      <c r="E11" s="27"/>
      <c r="F11" s="36"/>
      <c r="G11" s="14"/>
      <c r="H11" s="14"/>
      <c r="I11" s="14"/>
      <c r="J11" s="14"/>
      <c r="K11" s="14"/>
      <c r="L11" s="14"/>
      <c r="M11" s="14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2:31" ht="27.75" customHeight="1" x14ac:dyDescent="0.3">
      <c r="B12" s="27">
        <v>2</v>
      </c>
      <c r="C12" s="7" t="s">
        <v>2</v>
      </c>
      <c r="D12" s="7" t="s">
        <v>115</v>
      </c>
      <c r="E12" s="27"/>
      <c r="F12" s="36"/>
      <c r="G12" s="14"/>
      <c r="H12" s="14"/>
      <c r="I12" s="14"/>
      <c r="J12" s="14"/>
      <c r="K12" s="14"/>
      <c r="L12" s="14"/>
      <c r="M12" s="14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2:31" ht="31.2" x14ac:dyDescent="0.3">
      <c r="B13" s="27">
        <v>3</v>
      </c>
      <c r="C13" s="7" t="s">
        <v>3</v>
      </c>
      <c r="D13" s="7"/>
      <c r="E13" s="27"/>
      <c r="F13" s="36"/>
      <c r="G13" s="14"/>
      <c r="H13" s="14"/>
      <c r="I13" s="14"/>
      <c r="J13" s="14"/>
      <c r="K13" s="14"/>
      <c r="L13" s="14"/>
      <c r="M13" s="14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2:31" ht="15.6" x14ac:dyDescent="0.3">
      <c r="B14" s="27"/>
      <c r="C14" s="27"/>
      <c r="D14" s="27"/>
      <c r="E14" s="27"/>
      <c r="F14" s="36"/>
      <c r="G14" s="14"/>
      <c r="H14" s="14"/>
      <c r="I14" s="14"/>
      <c r="J14" s="14"/>
      <c r="K14" s="14"/>
      <c r="L14" s="14"/>
      <c r="M14" s="14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2:31" ht="15.6" x14ac:dyDescent="0.3">
      <c r="B15" s="15"/>
      <c r="C15" s="15"/>
      <c r="D15" s="15" t="s">
        <v>4</v>
      </c>
      <c r="E15" s="15"/>
      <c r="F15" s="15"/>
      <c r="G15" s="14"/>
      <c r="H15" s="14"/>
      <c r="I15" s="14"/>
      <c r="J15" s="14"/>
      <c r="K15" s="14"/>
      <c r="L15" s="14"/>
      <c r="M15" s="14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2:31" ht="15.6" x14ac:dyDescent="0.3">
      <c r="B16" s="27"/>
      <c r="C16" s="27"/>
      <c r="D16" s="27"/>
      <c r="E16" s="27"/>
      <c r="F16" s="36"/>
      <c r="G16" s="14"/>
      <c r="H16" s="14"/>
      <c r="I16" s="14"/>
      <c r="J16" s="14"/>
      <c r="K16" s="14"/>
      <c r="L16" s="14"/>
      <c r="M16" s="14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2:31" ht="62.4" x14ac:dyDescent="0.3">
      <c r="B17" s="27">
        <v>4</v>
      </c>
      <c r="C17" s="7" t="s">
        <v>91</v>
      </c>
      <c r="D17" s="7"/>
      <c r="E17" s="27"/>
      <c r="F17" s="36"/>
      <c r="G17" s="14"/>
      <c r="H17" s="14"/>
      <c r="I17" s="14"/>
      <c r="J17" s="14"/>
      <c r="K17" s="14"/>
      <c r="L17" s="14"/>
      <c r="M17" s="14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2:31" ht="21.75" customHeight="1" x14ac:dyDescent="0.3">
      <c r="B18" s="27">
        <v>5</v>
      </c>
      <c r="C18" s="7" t="s">
        <v>5</v>
      </c>
      <c r="D18" s="7"/>
      <c r="E18" s="27"/>
      <c r="F18" s="36"/>
      <c r="G18" s="14"/>
      <c r="H18" s="14"/>
      <c r="I18" s="14"/>
      <c r="J18" s="14"/>
      <c r="K18" s="14"/>
      <c r="L18" s="14"/>
      <c r="M18" s="14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2:31" ht="33.75" customHeight="1" x14ac:dyDescent="0.3">
      <c r="B19" s="27">
        <v>6</v>
      </c>
      <c r="C19" s="7" t="s">
        <v>6</v>
      </c>
      <c r="D19" s="7"/>
      <c r="E19" s="27"/>
      <c r="F19" s="36"/>
      <c r="G19" s="14"/>
      <c r="H19" s="14"/>
      <c r="I19" s="14"/>
      <c r="J19" s="14"/>
      <c r="K19" s="14"/>
      <c r="L19" s="14"/>
      <c r="M19" s="14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2:31" ht="19.5" customHeight="1" x14ac:dyDescent="0.3">
      <c r="B20" s="27">
        <v>7</v>
      </c>
      <c r="C20" s="7" t="s">
        <v>7</v>
      </c>
      <c r="D20" s="7" t="s">
        <v>63</v>
      </c>
      <c r="E20" s="27"/>
      <c r="F20" s="36"/>
      <c r="G20" s="14"/>
      <c r="H20" s="14"/>
      <c r="I20" s="14"/>
      <c r="J20" s="14"/>
      <c r="K20" s="14"/>
      <c r="L20" s="14"/>
      <c r="M20" s="14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2:31" ht="33.75" customHeight="1" x14ac:dyDescent="0.3">
      <c r="B21" s="27">
        <v>8</v>
      </c>
      <c r="C21" s="7" t="s">
        <v>8</v>
      </c>
      <c r="D21" s="7" t="s">
        <v>64</v>
      </c>
      <c r="E21" s="27"/>
      <c r="F21" s="36"/>
      <c r="G21" s="14"/>
      <c r="H21" s="14"/>
      <c r="I21" s="14"/>
      <c r="J21" s="14"/>
      <c r="K21" s="14"/>
      <c r="L21" s="14"/>
      <c r="M21" s="14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2:31" ht="23.25" customHeight="1" x14ac:dyDescent="0.3">
      <c r="B22" s="27">
        <v>9</v>
      </c>
      <c r="C22" s="7" t="s">
        <v>9</v>
      </c>
      <c r="D22" s="7"/>
      <c r="E22" s="27"/>
      <c r="F22" s="36"/>
      <c r="G22" s="14"/>
      <c r="H22" s="14"/>
      <c r="I22" s="14"/>
      <c r="J22" s="14"/>
      <c r="K22" s="14"/>
      <c r="L22" s="14"/>
      <c r="M22" s="14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2:31" ht="100.8" x14ac:dyDescent="0.3">
      <c r="B23" s="27">
        <v>10</v>
      </c>
      <c r="C23" s="7" t="s">
        <v>10</v>
      </c>
      <c r="D23" s="8" t="s">
        <v>153</v>
      </c>
      <c r="E23" s="27"/>
      <c r="F23" s="36"/>
      <c r="G23" s="14"/>
      <c r="H23" s="14"/>
      <c r="I23" s="14"/>
      <c r="J23" s="14"/>
      <c r="K23" s="14"/>
      <c r="L23" s="14"/>
      <c r="M23" s="14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2:31" ht="74.25" customHeight="1" x14ac:dyDescent="0.3">
      <c r="B24" s="27">
        <v>11</v>
      </c>
      <c r="C24" s="7" t="s">
        <v>11</v>
      </c>
      <c r="D24" s="7"/>
      <c r="E24" s="27"/>
      <c r="F24" s="36"/>
      <c r="G24" s="14"/>
      <c r="H24" s="14"/>
      <c r="I24" s="14"/>
      <c r="J24" s="14"/>
      <c r="K24" s="14"/>
      <c r="L24" s="14"/>
      <c r="M24" s="14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2:31" ht="30" customHeight="1" x14ac:dyDescent="0.3">
      <c r="B25" s="27">
        <v>12</v>
      </c>
      <c r="C25" s="7" t="s">
        <v>12</v>
      </c>
      <c r="D25" s="7"/>
      <c r="E25" s="27"/>
      <c r="F25" s="36"/>
      <c r="G25" s="14"/>
      <c r="H25" s="14"/>
      <c r="I25" s="14"/>
      <c r="J25" s="14"/>
      <c r="K25" s="14"/>
      <c r="L25" s="14"/>
      <c r="M25" s="14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2:31" ht="37.5" customHeight="1" x14ac:dyDescent="0.3">
      <c r="B26" s="27">
        <v>13</v>
      </c>
      <c r="C26" s="7" t="s">
        <v>13</v>
      </c>
      <c r="D26" s="7">
        <v>2018</v>
      </c>
      <c r="E26" s="27"/>
      <c r="F26" s="36"/>
      <c r="G26" s="14"/>
      <c r="H26" s="14"/>
      <c r="I26" s="14"/>
      <c r="J26" s="14"/>
      <c r="K26" s="14"/>
      <c r="L26" s="14"/>
      <c r="M26" s="14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2:31" ht="95.25" customHeight="1" x14ac:dyDescent="0.3">
      <c r="B27" s="27">
        <v>14</v>
      </c>
      <c r="C27" s="7" t="s">
        <v>14</v>
      </c>
      <c r="D27" s="29"/>
      <c r="E27" s="27"/>
      <c r="F27" s="36"/>
      <c r="G27" s="14"/>
      <c r="H27" s="14"/>
      <c r="I27" s="14"/>
      <c r="J27" s="14"/>
      <c r="K27" s="14"/>
      <c r="L27" s="14"/>
      <c r="M27" s="14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2:31" ht="15.6" x14ac:dyDescent="0.3">
      <c r="B28" s="27"/>
      <c r="C28" s="27"/>
      <c r="D28" s="55"/>
      <c r="E28" s="27"/>
      <c r="F28" s="36"/>
      <c r="G28" s="14"/>
      <c r="H28" s="14"/>
      <c r="I28" s="14"/>
      <c r="J28" s="14"/>
      <c r="K28" s="14"/>
      <c r="L28" s="14"/>
      <c r="M28" s="14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2:31" ht="15.6" x14ac:dyDescent="0.3">
      <c r="B29" s="27"/>
      <c r="C29" s="27"/>
      <c r="D29" s="55"/>
      <c r="E29" s="27"/>
      <c r="F29" s="36"/>
      <c r="G29" s="14"/>
      <c r="H29" s="14"/>
      <c r="I29" s="14"/>
      <c r="J29" s="14"/>
      <c r="K29" s="14"/>
      <c r="L29" s="14"/>
      <c r="M29" s="14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2:31" ht="15.6" x14ac:dyDescent="0.3">
      <c r="B30" s="15"/>
      <c r="C30" s="15"/>
      <c r="D30" s="15" t="s">
        <v>15</v>
      </c>
      <c r="E30" s="15"/>
      <c r="F30" s="15"/>
      <c r="G30" s="14"/>
      <c r="H30" s="14"/>
      <c r="I30" s="14"/>
      <c r="J30" s="14"/>
      <c r="K30" s="14"/>
      <c r="L30" s="14"/>
      <c r="M30" s="14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2:31" ht="15.6" x14ac:dyDescent="0.3">
      <c r="B31" s="27"/>
      <c r="C31" s="27"/>
      <c r="D31" s="27"/>
      <c r="E31" s="27"/>
      <c r="F31" s="36"/>
      <c r="G31" s="14"/>
      <c r="H31" s="14"/>
      <c r="I31" s="14"/>
      <c r="J31" s="14"/>
      <c r="K31" s="14"/>
      <c r="L31" s="14"/>
      <c r="M31" s="14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2:31" ht="72" customHeight="1" x14ac:dyDescent="0.3">
      <c r="B32" s="27">
        <v>15</v>
      </c>
      <c r="C32" s="7" t="s">
        <v>16</v>
      </c>
      <c r="D32" s="7"/>
      <c r="E32" s="27"/>
      <c r="F32" s="36"/>
      <c r="G32" s="14"/>
      <c r="H32" s="14"/>
      <c r="I32" s="14"/>
      <c r="J32" s="14"/>
      <c r="K32" s="14"/>
      <c r="L32" s="14"/>
      <c r="M32" s="14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2:31" ht="48.75" customHeight="1" x14ac:dyDescent="0.3">
      <c r="B33" s="27">
        <v>16</v>
      </c>
      <c r="C33" s="7" t="s">
        <v>20</v>
      </c>
      <c r="D33" s="7"/>
      <c r="E33" s="27"/>
      <c r="F33" s="36"/>
      <c r="G33" s="14"/>
      <c r="H33" s="14"/>
      <c r="I33" s="14"/>
      <c r="J33" s="14"/>
      <c r="K33" s="14"/>
      <c r="L33" s="14"/>
      <c r="M33" s="14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2:31" ht="77.25" customHeight="1" x14ac:dyDescent="0.3">
      <c r="B34" s="27">
        <v>17</v>
      </c>
      <c r="C34" s="7" t="s">
        <v>21</v>
      </c>
      <c r="D34" s="7"/>
      <c r="E34" s="27"/>
      <c r="F34" s="36"/>
      <c r="G34" s="14"/>
      <c r="H34" s="14"/>
      <c r="I34" s="14"/>
      <c r="J34" s="14"/>
      <c r="K34" s="14"/>
      <c r="L34" s="14"/>
      <c r="M34" s="14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2:31" ht="57" customHeight="1" x14ac:dyDescent="0.3">
      <c r="B35" s="27">
        <v>18</v>
      </c>
      <c r="C35" s="7" t="s">
        <v>17</v>
      </c>
      <c r="D35" s="7" t="s">
        <v>247</v>
      </c>
      <c r="E35" s="27"/>
      <c r="F35" s="36"/>
      <c r="G35" s="14"/>
      <c r="H35" s="14"/>
      <c r="I35" s="14"/>
      <c r="J35" s="14"/>
      <c r="K35" s="14"/>
      <c r="L35" s="14"/>
      <c r="M35" s="14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2:31" ht="15.6" x14ac:dyDescent="0.3">
      <c r="B36" s="27"/>
      <c r="C36" s="27"/>
      <c r="D36" s="27"/>
      <c r="E36" s="27"/>
      <c r="F36" s="36"/>
      <c r="G36" s="14"/>
      <c r="H36" s="14"/>
      <c r="I36" s="14"/>
      <c r="J36" s="14"/>
      <c r="K36" s="14"/>
      <c r="L36" s="14"/>
      <c r="M36" s="14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2:31" ht="15.6" x14ac:dyDescent="0.3">
      <c r="B37" s="15"/>
      <c r="C37" s="15"/>
      <c r="D37" s="15" t="s">
        <v>18</v>
      </c>
      <c r="E37" s="15"/>
      <c r="F37" s="15"/>
      <c r="G37" s="14"/>
      <c r="H37" s="14"/>
      <c r="I37" s="14"/>
      <c r="J37" s="14"/>
      <c r="K37" s="14"/>
      <c r="L37" s="14"/>
      <c r="M37" s="14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2:31" ht="15.6" x14ac:dyDescent="0.3">
      <c r="B38" s="27"/>
      <c r="C38" s="27"/>
      <c r="D38" s="27"/>
      <c r="E38" s="27"/>
      <c r="F38" s="36"/>
      <c r="G38" s="14"/>
      <c r="H38" s="14"/>
      <c r="I38" s="14"/>
      <c r="J38" s="14"/>
      <c r="K38" s="14"/>
      <c r="L38" s="14"/>
      <c r="M38" s="14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2:31" ht="49.5" customHeight="1" x14ac:dyDescent="0.3">
      <c r="B39" s="27">
        <v>19</v>
      </c>
      <c r="C39" s="7" t="s">
        <v>19</v>
      </c>
      <c r="D39" s="7" t="s">
        <v>65</v>
      </c>
      <c r="E39" s="27"/>
      <c r="F39" s="36"/>
      <c r="G39" s="14"/>
      <c r="H39" s="14"/>
      <c r="I39" s="14"/>
      <c r="J39" s="14"/>
      <c r="K39" s="14"/>
      <c r="L39" s="14"/>
      <c r="M39" s="14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2:31" ht="210" customHeight="1" x14ac:dyDescent="0.3">
      <c r="B40" s="27">
        <v>20</v>
      </c>
      <c r="C40" s="7" t="s">
        <v>22</v>
      </c>
      <c r="D40" s="10" t="s">
        <v>151</v>
      </c>
      <c r="E40" s="27"/>
      <c r="F40" s="36"/>
      <c r="G40" s="14"/>
      <c r="H40" s="14"/>
      <c r="I40" s="14"/>
      <c r="J40" s="14"/>
      <c r="K40" s="14"/>
      <c r="L40" s="14"/>
      <c r="M40" s="14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2:31" ht="50.25" customHeight="1" x14ac:dyDescent="0.3">
      <c r="B41" s="27">
        <v>21</v>
      </c>
      <c r="C41" s="7" t="s">
        <v>23</v>
      </c>
      <c r="D41" s="7" t="s">
        <v>92</v>
      </c>
      <c r="E41" s="27"/>
      <c r="F41" s="36"/>
      <c r="G41" s="14"/>
      <c r="H41" s="14"/>
      <c r="I41" s="14"/>
      <c r="J41" s="14"/>
      <c r="K41" s="14"/>
      <c r="L41" s="14"/>
      <c r="M41" s="14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2:31" ht="62.25" customHeight="1" x14ac:dyDescent="0.3">
      <c r="B42" s="27">
        <v>22</v>
      </c>
      <c r="C42" s="7" t="s">
        <v>24</v>
      </c>
      <c r="D42" s="7"/>
      <c r="E42" s="27"/>
      <c r="F42" s="36"/>
      <c r="G42" s="14"/>
      <c r="H42" s="14"/>
      <c r="I42" s="14"/>
      <c r="J42" s="14"/>
      <c r="K42" s="14"/>
      <c r="L42" s="14"/>
      <c r="M42" s="14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2:31" ht="15.6" x14ac:dyDescent="0.3">
      <c r="B43" s="27"/>
      <c r="C43" s="27"/>
      <c r="D43" s="55"/>
      <c r="E43" s="27"/>
      <c r="F43" s="36"/>
      <c r="G43" s="14"/>
      <c r="H43" s="14"/>
      <c r="I43" s="14"/>
      <c r="J43" s="14"/>
      <c r="K43" s="14"/>
      <c r="L43" s="14"/>
      <c r="M43" s="14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2:31" ht="15.6" x14ac:dyDescent="0.3">
      <c r="B44" s="15"/>
      <c r="C44" s="15"/>
      <c r="D44" s="15" t="s">
        <v>25</v>
      </c>
      <c r="E44" s="15"/>
      <c r="F44" s="15"/>
      <c r="G44" s="14"/>
      <c r="H44" s="14"/>
      <c r="I44" s="14"/>
      <c r="J44" s="14"/>
      <c r="K44" s="14"/>
      <c r="L44" s="14"/>
      <c r="M44" s="14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2:31" ht="15.6" x14ac:dyDescent="0.3">
      <c r="B45" s="27"/>
      <c r="C45" s="27"/>
      <c r="D45" s="55"/>
      <c r="E45" s="27"/>
      <c r="F45" s="36"/>
      <c r="G45" s="14"/>
      <c r="H45" s="14"/>
      <c r="I45" s="14"/>
      <c r="J45" s="14"/>
      <c r="K45" s="14"/>
      <c r="L45" s="14"/>
      <c r="M45" s="14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</row>
    <row r="46" spans="2:31" ht="78" x14ac:dyDescent="0.3">
      <c r="B46" s="27">
        <v>23</v>
      </c>
      <c r="C46" s="7" t="s">
        <v>26</v>
      </c>
      <c r="D46" s="7"/>
      <c r="E46" s="27"/>
      <c r="F46" s="36"/>
      <c r="G46" s="14"/>
      <c r="H46" s="14"/>
      <c r="I46" s="14"/>
      <c r="J46" s="14"/>
      <c r="K46" s="14"/>
      <c r="L46" s="14"/>
      <c r="M46" s="14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</row>
    <row r="47" spans="2:31" ht="46.8" x14ac:dyDescent="0.3">
      <c r="B47" s="27">
        <v>24</v>
      </c>
      <c r="C47" s="7" t="s">
        <v>27</v>
      </c>
      <c r="D47" s="7"/>
      <c r="E47" s="27"/>
      <c r="F47" s="36"/>
      <c r="G47" s="14"/>
      <c r="H47" s="14"/>
      <c r="I47" s="14"/>
      <c r="J47" s="14"/>
      <c r="K47" s="14"/>
      <c r="L47" s="14"/>
      <c r="M47" s="14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</row>
    <row r="48" spans="2:31" ht="62.4" x14ac:dyDescent="0.3">
      <c r="B48" s="27">
        <v>25</v>
      </c>
      <c r="C48" s="7" t="s">
        <v>28</v>
      </c>
      <c r="D48" s="7"/>
      <c r="E48" s="27"/>
      <c r="F48" s="36"/>
      <c r="G48" s="14"/>
      <c r="H48" s="14"/>
      <c r="I48" s="14"/>
      <c r="J48" s="14"/>
      <c r="K48" s="14"/>
      <c r="L48" s="14"/>
      <c r="M48" s="14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</row>
    <row r="49" spans="2:31" ht="15.6" x14ac:dyDescent="0.3">
      <c r="B49" s="27"/>
      <c r="C49" s="27"/>
      <c r="D49" s="27"/>
      <c r="E49" s="27"/>
      <c r="F49" s="36"/>
      <c r="G49" s="14"/>
      <c r="H49" s="14"/>
      <c r="I49" s="14"/>
      <c r="J49" s="14"/>
      <c r="K49" s="14"/>
      <c r="L49" s="14"/>
      <c r="M49" s="14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</row>
    <row r="50" spans="2:31" ht="15.6" x14ac:dyDescent="0.3">
      <c r="B50" s="15"/>
      <c r="C50" s="15"/>
      <c r="D50" s="15" t="s">
        <v>29</v>
      </c>
      <c r="E50" s="15"/>
      <c r="F50" s="15"/>
      <c r="G50" s="14"/>
      <c r="H50" s="14"/>
      <c r="I50" s="14"/>
      <c r="J50" s="14"/>
      <c r="K50" s="14"/>
      <c r="L50" s="14"/>
      <c r="M50" s="14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</row>
    <row r="51" spans="2:31" ht="15.6" x14ac:dyDescent="0.3">
      <c r="B51" s="27"/>
      <c r="C51" s="11" t="s">
        <v>30</v>
      </c>
      <c r="D51" s="11" t="s">
        <v>29</v>
      </c>
      <c r="E51" s="27"/>
      <c r="F51" s="36"/>
      <c r="G51" s="14"/>
      <c r="H51" s="14"/>
      <c r="I51" s="14"/>
      <c r="J51" s="14"/>
      <c r="K51" s="14"/>
      <c r="L51" s="14"/>
      <c r="M51" s="14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</row>
    <row r="52" spans="2:31" ht="110.25" customHeight="1" x14ac:dyDescent="0.3">
      <c r="B52" s="27">
        <v>26</v>
      </c>
      <c r="C52" s="7" t="s">
        <v>90</v>
      </c>
      <c r="D52" s="7"/>
      <c r="E52" s="27"/>
      <c r="F52" s="36"/>
      <c r="G52" s="14"/>
      <c r="H52" s="14"/>
      <c r="I52" s="14"/>
      <c r="J52" s="14"/>
      <c r="K52" s="14"/>
      <c r="L52" s="14"/>
      <c r="M52" s="14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</row>
    <row r="53" spans="2:31" ht="15.6" x14ac:dyDescent="0.3">
      <c r="B53" s="27"/>
      <c r="C53" s="27"/>
      <c r="D53" s="27"/>
      <c r="E53" s="27"/>
      <c r="F53" s="36"/>
      <c r="G53" s="14"/>
      <c r="H53" s="14"/>
      <c r="I53" s="14"/>
      <c r="J53" s="14"/>
      <c r="K53" s="14"/>
      <c r="L53" s="14"/>
      <c r="M53" s="14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</row>
    <row r="54" spans="2:31" ht="15.6" x14ac:dyDescent="0.3">
      <c r="B54" s="27"/>
      <c r="C54" s="27"/>
      <c r="D54" s="27"/>
      <c r="E54" s="27"/>
      <c r="F54" s="36"/>
      <c r="G54" s="14"/>
      <c r="H54" s="14"/>
      <c r="I54" s="14"/>
      <c r="J54" s="14"/>
      <c r="K54" s="14"/>
      <c r="L54" s="14"/>
      <c r="M54" s="14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</row>
    <row r="55" spans="2:31" ht="27.75" customHeight="1" x14ac:dyDescent="0.3">
      <c r="B55" s="132" t="s">
        <v>31</v>
      </c>
      <c r="C55" s="132"/>
      <c r="D55" s="132"/>
      <c r="E55" s="132"/>
      <c r="F55" s="34"/>
      <c r="G55" s="14"/>
      <c r="H55" s="14"/>
      <c r="I55" s="14"/>
      <c r="J55" s="14"/>
      <c r="K55" s="14"/>
      <c r="L55" s="14"/>
      <c r="M55" s="14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2:31" ht="15.6" x14ac:dyDescent="0.3">
      <c r="B56" s="27"/>
      <c r="C56" s="27"/>
      <c r="D56" s="27"/>
      <c r="E56" s="27"/>
      <c r="F56" s="36"/>
      <c r="G56" s="14"/>
      <c r="H56" s="14"/>
      <c r="I56" s="14"/>
      <c r="J56" s="14"/>
      <c r="K56" s="14"/>
      <c r="L56" s="14"/>
      <c r="M56" s="14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</row>
    <row r="57" spans="2:31" ht="72.75" customHeight="1" x14ac:dyDescent="0.3">
      <c r="B57" s="27">
        <v>41</v>
      </c>
      <c r="C57" s="7" t="s">
        <v>39</v>
      </c>
      <c r="D57" s="7" t="s">
        <v>32</v>
      </c>
      <c r="E57" s="7" t="s">
        <v>33</v>
      </c>
      <c r="F57" s="37"/>
      <c r="G57" s="16"/>
      <c r="H57" s="14"/>
      <c r="I57" s="14"/>
      <c r="J57" s="14"/>
      <c r="K57" s="14"/>
      <c r="L57" s="14"/>
      <c r="M57" s="14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pans="2:31" ht="15.6" x14ac:dyDescent="0.3">
      <c r="B58" s="27"/>
      <c r="C58" s="7" t="s">
        <v>35</v>
      </c>
      <c r="D58" s="7"/>
      <c r="E58" s="7"/>
      <c r="F58" s="37"/>
      <c r="G58" s="16"/>
      <c r="H58" s="14"/>
      <c r="I58" s="14"/>
      <c r="J58" s="14"/>
      <c r="K58" s="14"/>
      <c r="L58" s="14"/>
      <c r="M58" s="14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</row>
    <row r="59" spans="2:31" ht="15.6" x14ac:dyDescent="0.3">
      <c r="B59" s="27"/>
      <c r="C59" s="7" t="s">
        <v>36</v>
      </c>
      <c r="D59" s="7"/>
      <c r="E59" s="7"/>
      <c r="F59" s="37"/>
      <c r="G59" s="16"/>
      <c r="H59" s="14"/>
      <c r="I59" s="14"/>
      <c r="J59" s="14"/>
      <c r="K59" s="14"/>
      <c r="L59" s="14"/>
      <c r="M59" s="14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</row>
    <row r="60" spans="2:31" ht="15.6" hidden="1" x14ac:dyDescent="0.3">
      <c r="B60" s="27"/>
      <c r="C60" s="7"/>
      <c r="D60" s="7"/>
      <c r="E60" s="7"/>
      <c r="F60" s="37"/>
      <c r="G60" s="16"/>
      <c r="H60" s="14"/>
      <c r="I60" s="14"/>
      <c r="J60" s="14"/>
      <c r="K60" s="14"/>
      <c r="L60" s="14"/>
      <c r="M60" s="14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</row>
    <row r="61" spans="2:31" ht="15.6" hidden="1" x14ac:dyDescent="0.3">
      <c r="B61" s="27"/>
      <c r="C61" s="7"/>
      <c r="D61" s="7"/>
      <c r="E61" s="7"/>
      <c r="F61" s="37"/>
      <c r="G61" s="16"/>
      <c r="H61" s="14"/>
      <c r="I61" s="14"/>
      <c r="J61" s="14"/>
      <c r="K61" s="14"/>
      <c r="L61" s="14"/>
      <c r="M61" s="14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2:31" ht="15.6" hidden="1" x14ac:dyDescent="0.3">
      <c r="B62" s="27"/>
      <c r="C62" s="7"/>
      <c r="D62" s="7"/>
      <c r="E62" s="7"/>
      <c r="F62" s="37"/>
      <c r="G62" s="16"/>
      <c r="H62" s="14"/>
      <c r="I62" s="14"/>
      <c r="J62" s="14"/>
      <c r="K62" s="14"/>
      <c r="L62" s="14"/>
      <c r="M62" s="14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</row>
    <row r="63" spans="2:31" ht="15.6" hidden="1" x14ac:dyDescent="0.3">
      <c r="B63" s="27"/>
      <c r="C63" s="7"/>
      <c r="D63" s="7"/>
      <c r="E63" s="7"/>
      <c r="F63" s="37"/>
      <c r="G63" s="16"/>
      <c r="H63" s="14"/>
      <c r="I63" s="14"/>
      <c r="J63" s="14"/>
      <c r="K63" s="14"/>
      <c r="L63" s="14"/>
      <c r="M63" s="14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</row>
    <row r="64" spans="2:31" ht="15.6" x14ac:dyDescent="0.3">
      <c r="B64" s="27"/>
      <c r="C64" s="16"/>
      <c r="D64" s="16"/>
      <c r="E64" s="16"/>
      <c r="F64" s="35"/>
      <c r="G64" s="16"/>
      <c r="H64" s="14"/>
      <c r="I64" s="14"/>
      <c r="J64" s="14"/>
      <c r="K64" s="14"/>
      <c r="L64" s="14"/>
      <c r="M64" s="14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</row>
    <row r="65" spans="2:31" ht="27.75" customHeight="1" x14ac:dyDescent="0.3">
      <c r="B65" s="132" t="s">
        <v>37</v>
      </c>
      <c r="C65" s="134"/>
      <c r="D65" s="134"/>
      <c r="E65" s="134"/>
      <c r="F65" s="35"/>
      <c r="G65" s="16"/>
      <c r="H65" s="14"/>
      <c r="I65" s="14"/>
      <c r="J65" s="14"/>
      <c r="K65" s="14"/>
      <c r="L65" s="14"/>
      <c r="M65" s="14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2:31" ht="15.6" x14ac:dyDescent="0.3">
      <c r="B66" s="27"/>
      <c r="C66" s="16"/>
      <c r="D66" s="16"/>
      <c r="E66" s="16"/>
      <c r="F66" s="35"/>
      <c r="G66" s="16"/>
      <c r="H66" s="14"/>
      <c r="I66" s="14"/>
      <c r="J66" s="14"/>
      <c r="K66" s="14"/>
      <c r="L66" s="14"/>
      <c r="M66" s="14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</row>
    <row r="67" spans="2:31" ht="46.8" x14ac:dyDescent="0.3">
      <c r="B67" s="27">
        <v>42</v>
      </c>
      <c r="C67" s="7" t="s">
        <v>38</v>
      </c>
      <c r="D67" s="7" t="s">
        <v>40</v>
      </c>
      <c r="E67" s="7" t="s">
        <v>41</v>
      </c>
      <c r="F67" s="37"/>
      <c r="G67" s="16"/>
      <c r="H67" s="14"/>
      <c r="I67" s="14"/>
      <c r="J67" s="14"/>
      <c r="K67" s="14"/>
      <c r="L67" s="14"/>
      <c r="M67" s="14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</row>
    <row r="68" spans="2:31" ht="15.6" x14ac:dyDescent="0.3">
      <c r="B68" s="27"/>
      <c r="C68" s="7" t="s">
        <v>35</v>
      </c>
      <c r="D68" s="7"/>
      <c r="E68" s="7"/>
      <c r="F68" s="37"/>
      <c r="G68" s="16"/>
      <c r="H68" s="14"/>
      <c r="I68" s="14"/>
      <c r="J68" s="14"/>
      <c r="K68" s="14"/>
      <c r="L68" s="14"/>
      <c r="M68" s="14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</row>
    <row r="69" spans="2:31" ht="15.6" x14ac:dyDescent="0.3">
      <c r="B69" s="27"/>
      <c r="C69" s="7" t="s">
        <v>36</v>
      </c>
      <c r="D69" s="7"/>
      <c r="E69" s="7"/>
      <c r="F69" s="37"/>
      <c r="G69" s="16"/>
      <c r="H69" s="14"/>
      <c r="I69" s="14"/>
      <c r="J69" s="14"/>
      <c r="K69" s="14"/>
      <c r="L69" s="14"/>
      <c r="M69" s="14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</row>
    <row r="70" spans="2:31" ht="15.6" x14ac:dyDescent="0.3">
      <c r="B70" s="27"/>
      <c r="C70" s="16"/>
      <c r="D70" s="16"/>
      <c r="E70" s="16"/>
      <c r="F70" s="35"/>
      <c r="G70" s="16"/>
      <c r="H70" s="14"/>
      <c r="I70" s="14"/>
      <c r="J70" s="14"/>
      <c r="K70" s="14"/>
      <c r="L70" s="14"/>
      <c r="M70" s="14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</row>
    <row r="71" spans="2:31" ht="15.6" x14ac:dyDescent="0.3">
      <c r="B71" s="132" t="s">
        <v>42</v>
      </c>
      <c r="C71" s="134"/>
      <c r="D71" s="134"/>
      <c r="E71" s="134"/>
      <c r="F71" s="35"/>
      <c r="G71" s="16"/>
      <c r="H71" s="14"/>
      <c r="I71" s="14"/>
      <c r="J71" s="14"/>
      <c r="K71" s="14"/>
      <c r="L71" s="14"/>
      <c r="M71" s="14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</row>
    <row r="72" spans="2:31" ht="15.6" x14ac:dyDescent="0.3">
      <c r="B72" s="27"/>
      <c r="C72" s="16"/>
      <c r="D72" s="16"/>
      <c r="E72" s="16"/>
      <c r="F72" s="35"/>
      <c r="G72" s="16"/>
      <c r="H72" s="14"/>
      <c r="I72" s="14"/>
      <c r="J72" s="14"/>
      <c r="K72" s="14"/>
      <c r="L72" s="14"/>
      <c r="M72" s="14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</row>
    <row r="73" spans="2:31" ht="31.2" x14ac:dyDescent="0.3">
      <c r="B73" s="27"/>
      <c r="C73" s="128" t="s">
        <v>46</v>
      </c>
      <c r="D73" s="7" t="s">
        <v>43</v>
      </c>
      <c r="E73" s="7" t="s">
        <v>44</v>
      </c>
      <c r="F73" s="37"/>
      <c r="G73" s="16"/>
      <c r="H73" s="14"/>
      <c r="I73" s="14"/>
      <c r="J73" s="14"/>
      <c r="K73" s="14"/>
      <c r="L73" s="14"/>
      <c r="M73" s="14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</row>
    <row r="74" spans="2:31" ht="15.6" x14ac:dyDescent="0.3">
      <c r="B74" s="27"/>
      <c r="C74" s="129"/>
      <c r="D74" s="7"/>
      <c r="E74" s="7"/>
      <c r="F74" s="37"/>
      <c r="G74" s="16"/>
      <c r="H74" s="14"/>
      <c r="I74" s="14"/>
      <c r="J74" s="14"/>
      <c r="K74" s="14"/>
      <c r="L74" s="14"/>
      <c r="M74" s="14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</row>
    <row r="75" spans="2:31" ht="15.6" x14ac:dyDescent="0.3">
      <c r="B75" s="27"/>
      <c r="C75" s="129"/>
      <c r="D75" s="7"/>
      <c r="E75" s="7"/>
      <c r="F75" s="37"/>
      <c r="G75" s="16"/>
      <c r="H75" s="14"/>
      <c r="I75" s="14"/>
      <c r="J75" s="14"/>
      <c r="K75" s="14"/>
      <c r="L75" s="14"/>
      <c r="M75" s="14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</row>
    <row r="76" spans="2:31" ht="15.6" x14ac:dyDescent="0.3">
      <c r="B76" s="27"/>
      <c r="C76" s="130"/>
      <c r="D76" s="7"/>
      <c r="E76" s="7"/>
      <c r="F76" s="37"/>
      <c r="G76" s="16"/>
      <c r="H76" s="14"/>
      <c r="I76" s="14"/>
      <c r="J76" s="14"/>
      <c r="K76" s="14"/>
      <c r="L76" s="14"/>
      <c r="M76" s="14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2:31" ht="15.6" x14ac:dyDescent="0.3">
      <c r="B77" s="27"/>
      <c r="C77" s="16"/>
      <c r="D77" s="16"/>
      <c r="E77" s="16"/>
      <c r="F77" s="35"/>
      <c r="G77" s="16"/>
      <c r="H77" s="14"/>
      <c r="I77" s="14"/>
      <c r="J77" s="14"/>
      <c r="K77" s="14"/>
      <c r="L77" s="14"/>
      <c r="M77" s="14"/>
      <c r="N77" s="26"/>
      <c r="O77" s="26"/>
      <c r="P77" s="26"/>
      <c r="Q77" s="26"/>
      <c r="R77" s="26"/>
    </row>
    <row r="78" spans="2:31" ht="31.2" x14ac:dyDescent="0.3">
      <c r="B78" s="27"/>
      <c r="C78" s="128" t="s">
        <v>47</v>
      </c>
      <c r="D78" s="7" t="s">
        <v>43</v>
      </c>
      <c r="E78" s="7" t="s">
        <v>44</v>
      </c>
      <c r="F78" s="37"/>
      <c r="G78" s="16"/>
      <c r="H78" s="14"/>
      <c r="I78" s="14"/>
      <c r="J78" s="14"/>
      <c r="K78" s="14"/>
      <c r="L78" s="14"/>
      <c r="M78" s="14"/>
      <c r="N78" s="26"/>
      <c r="O78" s="26"/>
      <c r="P78" s="26"/>
      <c r="Q78" s="26"/>
      <c r="R78" s="26"/>
    </row>
    <row r="79" spans="2:31" ht="15.6" x14ac:dyDescent="0.3">
      <c r="B79" s="27"/>
      <c r="C79" s="129"/>
      <c r="D79" s="7"/>
      <c r="E79" s="7"/>
      <c r="F79" s="37"/>
      <c r="G79" s="16"/>
      <c r="H79" s="14"/>
      <c r="I79" s="14"/>
      <c r="J79" s="14"/>
      <c r="K79" s="14"/>
      <c r="L79" s="14"/>
      <c r="M79" s="14"/>
      <c r="N79" s="26"/>
      <c r="O79" s="26"/>
      <c r="P79" s="26"/>
      <c r="Q79" s="26"/>
      <c r="R79" s="26"/>
    </row>
    <row r="80" spans="2:31" ht="15.6" x14ac:dyDescent="0.3">
      <c r="B80" s="27"/>
      <c r="C80" s="129"/>
      <c r="D80" s="7"/>
      <c r="E80" s="7"/>
      <c r="F80" s="37"/>
      <c r="G80" s="16"/>
      <c r="H80" s="14"/>
      <c r="I80" s="14"/>
      <c r="J80" s="14"/>
      <c r="K80" s="14"/>
      <c r="L80" s="14"/>
      <c r="M80" s="14"/>
      <c r="N80" s="26"/>
      <c r="O80" s="26"/>
      <c r="P80" s="26"/>
      <c r="Q80" s="26"/>
      <c r="R80" s="26"/>
    </row>
    <row r="81" spans="2:18" ht="15.6" x14ac:dyDescent="0.3">
      <c r="B81" s="27"/>
      <c r="C81" s="130"/>
      <c r="D81" s="7"/>
      <c r="E81" s="7"/>
      <c r="F81" s="37"/>
      <c r="G81" s="16"/>
      <c r="H81" s="14"/>
      <c r="I81" s="14"/>
      <c r="J81" s="14"/>
      <c r="K81" s="14"/>
      <c r="L81" s="14"/>
      <c r="M81" s="14"/>
      <c r="N81" s="26"/>
      <c r="O81" s="26"/>
      <c r="P81" s="26"/>
      <c r="Q81" s="26"/>
      <c r="R81" s="26"/>
    </row>
    <row r="82" spans="2:18" ht="15.6" x14ac:dyDescent="0.3">
      <c r="B82" s="27"/>
      <c r="C82" s="16"/>
      <c r="D82" s="16"/>
      <c r="E82" s="16"/>
      <c r="F82" s="35"/>
      <c r="G82" s="16"/>
      <c r="H82" s="14"/>
      <c r="I82" s="14"/>
      <c r="J82" s="14"/>
      <c r="K82" s="14"/>
      <c r="L82" s="14"/>
      <c r="M82" s="14"/>
      <c r="N82" s="26"/>
      <c r="O82" s="26"/>
      <c r="P82" s="26"/>
      <c r="Q82" s="26"/>
      <c r="R82" s="26"/>
    </row>
    <row r="83" spans="2:18" ht="15.6" x14ac:dyDescent="0.3">
      <c r="B83" s="27"/>
      <c r="C83" s="16"/>
      <c r="D83" s="16"/>
      <c r="E83" s="16"/>
      <c r="F83" s="35"/>
      <c r="G83" s="16"/>
      <c r="H83" s="14"/>
      <c r="I83" s="14"/>
      <c r="J83" s="14"/>
      <c r="K83" s="14"/>
      <c r="L83" s="14"/>
      <c r="M83" s="14"/>
      <c r="N83" s="26"/>
      <c r="O83" s="26"/>
      <c r="P83" s="26"/>
      <c r="Q83" s="26"/>
      <c r="R83" s="26"/>
    </row>
    <row r="84" spans="2:18" ht="15.6" x14ac:dyDescent="0.3">
      <c r="B84" s="132" t="s">
        <v>48</v>
      </c>
      <c r="C84" s="134"/>
      <c r="D84" s="134"/>
      <c r="E84" s="134"/>
      <c r="F84" s="35"/>
      <c r="G84" s="16"/>
      <c r="H84" s="14"/>
      <c r="I84" s="14"/>
      <c r="J84" s="14"/>
      <c r="K84" s="14"/>
      <c r="L84" s="14"/>
      <c r="M84" s="14"/>
      <c r="N84" s="26"/>
      <c r="O84" s="26"/>
      <c r="P84" s="26"/>
      <c r="Q84" s="26"/>
      <c r="R84" s="26"/>
    </row>
    <row r="85" spans="2:18" ht="15.6" x14ac:dyDescent="0.3">
      <c r="B85" s="27"/>
      <c r="C85" s="16"/>
      <c r="D85" s="16"/>
      <c r="E85" s="16"/>
      <c r="F85" s="35"/>
      <c r="G85" s="16"/>
      <c r="H85" s="14"/>
      <c r="I85" s="14"/>
      <c r="J85" s="14"/>
      <c r="K85" s="14"/>
      <c r="L85" s="14"/>
      <c r="M85" s="14"/>
      <c r="N85" s="26"/>
      <c r="O85" s="26"/>
      <c r="P85" s="26"/>
      <c r="Q85" s="26"/>
      <c r="R85" s="26"/>
    </row>
    <row r="86" spans="2:18" ht="43.5" customHeight="1" x14ac:dyDescent="0.3">
      <c r="B86" s="27"/>
      <c r="C86" s="145" t="s">
        <v>49</v>
      </c>
      <c r="D86" s="145" t="s">
        <v>50</v>
      </c>
      <c r="E86" s="167" t="s">
        <v>51</v>
      </c>
      <c r="F86" s="168"/>
      <c r="G86" s="14"/>
      <c r="H86" s="14"/>
      <c r="I86" s="14"/>
      <c r="J86" s="14"/>
      <c r="K86" s="14"/>
      <c r="L86" s="14"/>
      <c r="M86" s="14"/>
      <c r="N86" s="26"/>
      <c r="O86" s="26"/>
      <c r="P86" s="26"/>
      <c r="Q86" s="26"/>
      <c r="R86" s="26"/>
    </row>
    <row r="87" spans="2:18" ht="15.6" x14ac:dyDescent="0.3">
      <c r="B87" s="27"/>
      <c r="C87" s="146"/>
      <c r="D87" s="146"/>
      <c r="E87" s="29" t="s">
        <v>52</v>
      </c>
      <c r="F87" s="29" t="s">
        <v>53</v>
      </c>
      <c r="G87" s="14"/>
      <c r="H87" s="14"/>
      <c r="I87" s="14"/>
      <c r="J87" s="14"/>
      <c r="K87" s="14"/>
      <c r="L87" s="14"/>
      <c r="M87" s="14"/>
      <c r="N87" s="26"/>
      <c r="O87" s="26"/>
      <c r="P87" s="26"/>
      <c r="Q87" s="26"/>
      <c r="R87" s="26"/>
    </row>
    <row r="88" spans="2:18" ht="15.6" x14ac:dyDescent="0.3">
      <c r="B88" s="27"/>
      <c r="C88" s="17" t="s">
        <v>67</v>
      </c>
      <c r="D88" s="29"/>
      <c r="E88" s="29"/>
      <c r="F88" s="29"/>
      <c r="G88" s="14"/>
      <c r="H88" s="14"/>
      <c r="I88" s="14"/>
      <c r="J88" s="14"/>
      <c r="K88" s="14"/>
      <c r="L88" s="14"/>
      <c r="M88" s="14"/>
      <c r="N88" s="26"/>
      <c r="O88" s="26"/>
      <c r="P88" s="26"/>
      <c r="Q88" s="26"/>
      <c r="R88" s="26"/>
    </row>
    <row r="89" spans="2:18" ht="15.6" x14ac:dyDescent="0.3">
      <c r="B89" s="27"/>
      <c r="C89" s="18" t="s">
        <v>68</v>
      </c>
      <c r="D89" s="29"/>
      <c r="E89" s="29"/>
      <c r="F89" s="29"/>
      <c r="G89" s="14"/>
      <c r="H89" s="14"/>
      <c r="I89" s="14"/>
      <c r="J89" s="14"/>
      <c r="K89" s="14"/>
      <c r="L89" s="14"/>
      <c r="M89" s="14"/>
      <c r="N89" s="26"/>
      <c r="O89" s="26"/>
      <c r="P89" s="26"/>
      <c r="Q89" s="26"/>
      <c r="R89" s="26"/>
    </row>
    <row r="90" spans="2:18" ht="15.6" x14ac:dyDescent="0.3">
      <c r="B90" s="27"/>
      <c r="C90" s="18" t="s">
        <v>69</v>
      </c>
      <c r="D90" s="29"/>
      <c r="E90" s="29"/>
      <c r="F90" s="29"/>
      <c r="G90" s="14"/>
      <c r="H90" s="14"/>
      <c r="I90" s="14"/>
      <c r="J90" s="14"/>
      <c r="K90" s="14"/>
      <c r="L90" s="14"/>
      <c r="M90" s="14"/>
      <c r="N90" s="26"/>
      <c r="O90" s="26"/>
      <c r="P90" s="26"/>
      <c r="Q90" s="26"/>
      <c r="R90" s="26"/>
    </row>
    <row r="91" spans="2:18" ht="31.2" x14ac:dyDescent="0.3">
      <c r="B91" s="27"/>
      <c r="C91" s="19" t="s">
        <v>66</v>
      </c>
      <c r="D91" s="29"/>
      <c r="E91" s="19" t="s">
        <v>226</v>
      </c>
      <c r="F91" s="19" t="s">
        <v>226</v>
      </c>
      <c r="G91" s="14"/>
      <c r="H91" s="14"/>
      <c r="I91" s="14"/>
      <c r="J91" s="14"/>
      <c r="K91" s="14"/>
      <c r="L91" s="14"/>
      <c r="M91" s="14"/>
      <c r="N91" s="26"/>
      <c r="O91" s="26"/>
      <c r="P91" s="26"/>
      <c r="Q91" s="26"/>
      <c r="R91" s="26"/>
    </row>
    <row r="92" spans="2:18" ht="46.8" x14ac:dyDescent="0.3">
      <c r="B92" s="27"/>
      <c r="C92" s="18" t="s">
        <v>70</v>
      </c>
      <c r="D92" s="29"/>
      <c r="E92" s="19" t="s">
        <v>88</v>
      </c>
      <c r="F92" s="19" t="s">
        <v>88</v>
      </c>
      <c r="G92" s="14"/>
      <c r="H92" s="14"/>
      <c r="I92" s="14"/>
      <c r="J92" s="14"/>
      <c r="K92" s="14"/>
      <c r="L92" s="14"/>
      <c r="M92" s="14"/>
      <c r="N92" s="26"/>
      <c r="O92" s="26"/>
      <c r="P92" s="26"/>
      <c r="Q92" s="26"/>
      <c r="R92" s="26"/>
    </row>
    <row r="93" spans="2:18" ht="31.2" x14ac:dyDescent="0.3">
      <c r="B93" s="27"/>
      <c r="C93" s="19" t="s">
        <v>71</v>
      </c>
      <c r="D93" s="29"/>
      <c r="E93" s="19" t="s">
        <v>228</v>
      </c>
      <c r="F93" s="19" t="s">
        <v>228</v>
      </c>
      <c r="G93" s="14"/>
      <c r="H93" s="14"/>
      <c r="I93" s="14"/>
      <c r="J93" s="14"/>
      <c r="K93" s="14"/>
      <c r="L93" s="14"/>
      <c r="M93" s="14"/>
      <c r="N93" s="26"/>
      <c r="O93" s="26"/>
      <c r="P93" s="26"/>
      <c r="Q93" s="26"/>
      <c r="R93" s="26"/>
    </row>
    <row r="94" spans="2:18" ht="31.2" x14ac:dyDescent="0.3">
      <c r="B94" s="27"/>
      <c r="C94" s="19" t="s">
        <v>72</v>
      </c>
      <c r="D94" s="29"/>
      <c r="E94" s="19" t="s">
        <v>228</v>
      </c>
      <c r="F94" s="19" t="s">
        <v>228</v>
      </c>
      <c r="G94" s="14"/>
      <c r="H94" s="14"/>
      <c r="I94" s="14"/>
      <c r="J94" s="14"/>
      <c r="K94" s="14"/>
      <c r="L94" s="14"/>
      <c r="M94" s="14"/>
      <c r="N94" s="26"/>
      <c r="O94" s="26"/>
      <c r="P94" s="26"/>
      <c r="Q94" s="26"/>
      <c r="R94" s="26"/>
    </row>
    <row r="95" spans="2:18" ht="15.6" x14ac:dyDescent="0.3">
      <c r="B95" s="27"/>
      <c r="C95" s="17" t="s">
        <v>73</v>
      </c>
      <c r="D95" s="29"/>
      <c r="E95" s="19"/>
      <c r="F95" s="19"/>
      <c r="G95" s="14"/>
      <c r="H95" s="14"/>
      <c r="I95" s="14"/>
      <c r="J95" s="14"/>
      <c r="K95" s="14"/>
      <c r="L95" s="14"/>
      <c r="M95" s="14"/>
      <c r="N95" s="26"/>
      <c r="O95" s="26"/>
      <c r="P95" s="26"/>
      <c r="Q95" s="26"/>
      <c r="R95" s="26"/>
    </row>
    <row r="96" spans="2:18" ht="15.6" x14ac:dyDescent="0.3">
      <c r="B96" s="27"/>
      <c r="C96" s="19" t="s">
        <v>74</v>
      </c>
      <c r="D96" s="29"/>
      <c r="E96" s="19" t="s">
        <v>229</v>
      </c>
      <c r="F96" s="19" t="s">
        <v>229</v>
      </c>
      <c r="G96" s="14"/>
      <c r="H96" s="14"/>
      <c r="I96" s="14"/>
      <c r="J96" s="14"/>
      <c r="K96" s="14"/>
      <c r="L96" s="14"/>
      <c r="M96" s="14"/>
      <c r="N96" s="26"/>
      <c r="O96" s="26"/>
      <c r="P96" s="26"/>
      <c r="Q96" s="26"/>
      <c r="R96" s="26"/>
    </row>
    <row r="97" spans="2:18" ht="46.8" x14ac:dyDescent="0.3">
      <c r="B97" s="27"/>
      <c r="C97" s="18" t="s">
        <v>75</v>
      </c>
      <c r="D97" s="29"/>
      <c r="E97" s="19" t="s">
        <v>88</v>
      </c>
      <c r="F97" s="19" t="s">
        <v>88</v>
      </c>
      <c r="G97" s="14"/>
      <c r="H97" s="14"/>
      <c r="I97" s="14"/>
      <c r="J97" s="14"/>
      <c r="K97" s="14"/>
      <c r="L97" s="14"/>
      <c r="M97" s="14"/>
      <c r="N97" s="26"/>
      <c r="O97" s="26"/>
      <c r="P97" s="26"/>
      <c r="Q97" s="26"/>
      <c r="R97" s="26"/>
    </row>
    <row r="98" spans="2:18" ht="31.2" x14ac:dyDescent="0.3">
      <c r="B98" s="27"/>
      <c r="C98" s="18" t="s">
        <v>76</v>
      </c>
      <c r="D98" s="29"/>
      <c r="E98" s="19" t="s">
        <v>88</v>
      </c>
      <c r="F98" s="19" t="s">
        <v>88</v>
      </c>
      <c r="G98" s="14"/>
      <c r="H98" s="14"/>
      <c r="I98" s="14"/>
      <c r="J98" s="14"/>
      <c r="K98" s="14"/>
      <c r="L98" s="14"/>
      <c r="M98" s="14"/>
      <c r="N98" s="26"/>
      <c r="O98" s="26"/>
      <c r="P98" s="26"/>
      <c r="Q98" s="26"/>
      <c r="R98" s="26"/>
    </row>
    <row r="99" spans="2:18" ht="31.2" x14ac:dyDescent="0.3">
      <c r="B99" s="27"/>
      <c r="C99" s="17" t="s">
        <v>77</v>
      </c>
      <c r="D99" s="29"/>
      <c r="E99" s="19"/>
      <c r="F99" s="19"/>
      <c r="G99" s="14"/>
      <c r="H99" s="14"/>
      <c r="I99" s="14"/>
      <c r="J99" s="14"/>
      <c r="K99" s="14"/>
      <c r="L99" s="14"/>
      <c r="M99" s="14"/>
      <c r="N99" s="26"/>
      <c r="O99" s="26"/>
      <c r="P99" s="26"/>
      <c r="Q99" s="26"/>
      <c r="R99" s="26"/>
    </row>
    <row r="100" spans="2:18" ht="31.2" x14ac:dyDescent="0.3">
      <c r="B100" s="27"/>
      <c r="C100" s="19" t="s">
        <v>78</v>
      </c>
      <c r="D100" s="29"/>
      <c r="E100" s="19" t="s">
        <v>230</v>
      </c>
      <c r="F100" s="19" t="s">
        <v>230</v>
      </c>
      <c r="G100" s="14"/>
      <c r="H100" s="14"/>
      <c r="I100" s="14"/>
      <c r="J100" s="14"/>
      <c r="K100" s="14"/>
      <c r="L100" s="14"/>
      <c r="M100" s="14"/>
      <c r="N100" s="26"/>
      <c r="O100" s="26"/>
      <c r="P100" s="26"/>
      <c r="Q100" s="26"/>
      <c r="R100" s="26"/>
    </row>
    <row r="101" spans="2:18" ht="15.6" x14ac:dyDescent="0.3">
      <c r="B101" s="27"/>
      <c r="C101" s="19" t="s">
        <v>79</v>
      </c>
      <c r="D101" s="29"/>
      <c r="E101" s="19" t="s">
        <v>230</v>
      </c>
      <c r="F101" s="19" t="s">
        <v>230</v>
      </c>
      <c r="G101" s="14"/>
      <c r="H101" s="14"/>
      <c r="I101" s="14"/>
      <c r="J101" s="14"/>
      <c r="K101" s="14"/>
      <c r="L101" s="14"/>
      <c r="M101" s="14"/>
      <c r="N101" s="26"/>
      <c r="O101" s="26"/>
      <c r="P101" s="26"/>
      <c r="Q101" s="26"/>
      <c r="R101" s="26"/>
    </row>
    <row r="102" spans="2:18" ht="15.6" x14ac:dyDescent="0.3">
      <c r="B102" s="27"/>
      <c r="C102" s="19" t="s">
        <v>80</v>
      </c>
      <c r="D102" s="29"/>
      <c r="E102" s="19" t="s">
        <v>231</v>
      </c>
      <c r="F102" s="19" t="s">
        <v>231</v>
      </c>
      <c r="G102" s="14"/>
      <c r="H102" s="14"/>
      <c r="I102" s="14"/>
      <c r="J102" s="14"/>
      <c r="K102" s="14"/>
      <c r="L102" s="14"/>
      <c r="M102" s="14"/>
      <c r="N102" s="26"/>
      <c r="O102" s="26"/>
      <c r="P102" s="26"/>
      <c r="Q102" s="26"/>
      <c r="R102" s="26"/>
    </row>
    <row r="103" spans="2:18" ht="31.2" x14ac:dyDescent="0.3">
      <c r="B103" s="27"/>
      <c r="C103" s="19" t="s">
        <v>81</v>
      </c>
      <c r="D103" s="29"/>
      <c r="E103" s="19" t="s">
        <v>232</v>
      </c>
      <c r="F103" s="19" t="s">
        <v>232</v>
      </c>
      <c r="G103" s="14"/>
      <c r="H103" s="14"/>
      <c r="I103" s="14"/>
      <c r="J103" s="14"/>
      <c r="K103" s="14"/>
      <c r="L103" s="14"/>
      <c r="M103" s="14"/>
      <c r="N103" s="26"/>
      <c r="O103" s="26"/>
      <c r="P103" s="26"/>
      <c r="Q103" s="26"/>
      <c r="R103" s="26"/>
    </row>
    <row r="104" spans="2:18" ht="15.6" x14ac:dyDescent="0.3">
      <c r="B104" s="27"/>
      <c r="C104" s="19" t="s">
        <v>82</v>
      </c>
      <c r="D104" s="29"/>
      <c r="E104" s="19" t="s">
        <v>233</v>
      </c>
      <c r="F104" s="19" t="s">
        <v>233</v>
      </c>
      <c r="G104" s="14"/>
      <c r="H104" s="14"/>
      <c r="I104" s="14"/>
      <c r="J104" s="14"/>
      <c r="K104" s="14"/>
      <c r="L104" s="14"/>
      <c r="M104" s="14"/>
      <c r="N104" s="26"/>
      <c r="O104" s="26"/>
      <c r="P104" s="26"/>
      <c r="Q104" s="26"/>
      <c r="R104" s="26"/>
    </row>
    <row r="105" spans="2:18" ht="15.6" x14ac:dyDescent="0.3">
      <c r="B105" s="27"/>
      <c r="C105" s="17" t="s">
        <v>83</v>
      </c>
      <c r="D105" s="29"/>
      <c r="E105" s="19"/>
      <c r="F105" s="19"/>
      <c r="G105" s="14"/>
      <c r="H105" s="14"/>
      <c r="I105" s="14"/>
      <c r="J105" s="14"/>
      <c r="K105" s="14"/>
      <c r="L105" s="14"/>
      <c r="M105" s="14"/>
      <c r="N105" s="26"/>
      <c r="O105" s="26"/>
      <c r="P105" s="26"/>
      <c r="Q105" s="26"/>
      <c r="R105" s="26"/>
    </row>
    <row r="106" spans="2:18" ht="15.6" x14ac:dyDescent="0.3">
      <c r="B106" s="27"/>
      <c r="C106" s="19" t="s">
        <v>84</v>
      </c>
      <c r="D106" s="29"/>
      <c r="E106" s="19" t="s">
        <v>233</v>
      </c>
      <c r="F106" s="19" t="s">
        <v>233</v>
      </c>
      <c r="G106" s="14"/>
      <c r="H106" s="14"/>
      <c r="I106" s="14"/>
      <c r="J106" s="14"/>
      <c r="K106" s="14"/>
      <c r="L106" s="14"/>
      <c r="M106" s="14"/>
      <c r="N106" s="26"/>
      <c r="O106" s="26"/>
      <c r="P106" s="26"/>
      <c r="Q106" s="26"/>
      <c r="R106" s="26"/>
    </row>
    <row r="107" spans="2:18" ht="46.8" x14ac:dyDescent="0.3">
      <c r="B107" s="27"/>
      <c r="C107" s="18" t="s">
        <v>85</v>
      </c>
      <c r="D107" s="29"/>
      <c r="E107" s="19" t="s">
        <v>88</v>
      </c>
      <c r="F107" s="19" t="s">
        <v>88</v>
      </c>
      <c r="G107" s="14"/>
      <c r="H107" s="14"/>
      <c r="I107" s="14"/>
      <c r="J107" s="14"/>
      <c r="K107" s="14"/>
      <c r="L107" s="14"/>
      <c r="M107" s="14"/>
      <c r="N107" s="26"/>
      <c r="O107" s="26"/>
      <c r="P107" s="26"/>
      <c r="Q107" s="26"/>
      <c r="R107" s="26"/>
    </row>
    <row r="108" spans="2:18" ht="31.2" x14ac:dyDescent="0.3">
      <c r="B108" s="27"/>
      <c r="C108" s="19" t="s">
        <v>86</v>
      </c>
      <c r="D108" s="29"/>
      <c r="E108" s="19" t="s">
        <v>234</v>
      </c>
      <c r="F108" s="19" t="s">
        <v>234</v>
      </c>
      <c r="G108" s="14"/>
      <c r="H108" s="14"/>
      <c r="I108" s="14"/>
      <c r="J108" s="14"/>
      <c r="K108" s="14"/>
      <c r="L108" s="14"/>
      <c r="M108" s="14"/>
      <c r="N108" s="26"/>
      <c r="O108" s="26"/>
      <c r="P108" s="26"/>
      <c r="Q108" s="26"/>
      <c r="R108" s="26"/>
    </row>
    <row r="109" spans="2:18" ht="31.8" thickBot="1" x14ac:dyDescent="0.35">
      <c r="B109" s="27"/>
      <c r="C109" s="20" t="s">
        <v>87</v>
      </c>
      <c r="D109" s="29"/>
      <c r="E109" s="21" t="s">
        <v>234</v>
      </c>
      <c r="F109" s="21" t="s">
        <v>234</v>
      </c>
      <c r="G109" s="14"/>
      <c r="H109" s="14"/>
      <c r="I109" s="14"/>
      <c r="J109" s="14"/>
      <c r="K109" s="14"/>
      <c r="L109" s="14"/>
      <c r="M109" s="14"/>
      <c r="N109" s="26"/>
      <c r="O109" s="26"/>
      <c r="P109" s="26"/>
      <c r="Q109" s="26"/>
      <c r="R109" s="26"/>
    </row>
    <row r="110" spans="2:18" ht="36.75" customHeight="1" x14ac:dyDescent="0.3">
      <c r="B110" s="27"/>
      <c r="C110" s="147" t="s">
        <v>54</v>
      </c>
      <c r="D110" s="148"/>
      <c r="E110" s="29"/>
      <c r="F110" s="29"/>
      <c r="G110" s="14"/>
      <c r="H110" s="14"/>
      <c r="I110" s="14"/>
      <c r="J110" s="14"/>
      <c r="K110" s="14"/>
      <c r="L110" s="14"/>
      <c r="M110" s="14"/>
      <c r="N110" s="26"/>
      <c r="O110" s="26"/>
      <c r="P110" s="26"/>
      <c r="Q110" s="26"/>
      <c r="R110" s="26"/>
    </row>
    <row r="111" spans="2:18" ht="15.6" x14ac:dyDescent="0.3">
      <c r="B111" s="27"/>
      <c r="C111" s="27"/>
      <c r="D111" s="27"/>
      <c r="E111" s="27"/>
      <c r="F111" s="36"/>
      <c r="G111" s="14"/>
      <c r="H111" s="14"/>
      <c r="I111" s="14"/>
      <c r="J111" s="14"/>
      <c r="K111" s="14"/>
      <c r="L111" s="14"/>
      <c r="M111" s="14"/>
      <c r="N111" s="26"/>
      <c r="O111" s="26"/>
      <c r="P111" s="26"/>
      <c r="Q111" s="26"/>
      <c r="R111" s="26"/>
    </row>
    <row r="112" spans="2:18" ht="15.6" x14ac:dyDescent="0.3">
      <c r="B112" s="132" t="s">
        <v>55</v>
      </c>
      <c r="C112" s="134"/>
      <c r="D112" s="134"/>
      <c r="E112" s="134"/>
      <c r="F112" s="36"/>
      <c r="G112" s="14"/>
      <c r="H112" s="14"/>
      <c r="I112" s="14"/>
      <c r="J112" s="14"/>
      <c r="K112" s="14"/>
      <c r="L112" s="14"/>
      <c r="M112" s="14"/>
      <c r="N112" s="26"/>
      <c r="O112" s="26"/>
      <c r="P112" s="26"/>
      <c r="Q112" s="26"/>
      <c r="R112" s="26"/>
    </row>
    <row r="113" spans="2:18" ht="15.6" x14ac:dyDescent="0.3">
      <c r="B113" s="27"/>
      <c r="C113" s="27"/>
      <c r="D113" s="27"/>
      <c r="E113" s="27"/>
      <c r="F113" s="36"/>
      <c r="G113" s="14"/>
      <c r="H113" s="14"/>
      <c r="I113" s="14"/>
      <c r="J113" s="14"/>
      <c r="K113" s="14"/>
      <c r="L113" s="14"/>
      <c r="M113" s="14"/>
      <c r="N113" s="26"/>
      <c r="O113" s="26"/>
      <c r="P113" s="26"/>
      <c r="Q113" s="26"/>
      <c r="R113" s="26"/>
    </row>
    <row r="114" spans="2:18" ht="109.2" x14ac:dyDescent="0.3">
      <c r="B114" s="27"/>
      <c r="C114" s="7" t="s">
        <v>56</v>
      </c>
      <c r="D114" s="7" t="s">
        <v>57</v>
      </c>
      <c r="E114" s="7" t="s">
        <v>58</v>
      </c>
      <c r="F114" s="7" t="s">
        <v>59</v>
      </c>
      <c r="G114" s="7" t="s">
        <v>60</v>
      </c>
      <c r="H114" s="7" t="s">
        <v>89</v>
      </c>
      <c r="I114" s="14"/>
      <c r="J114" s="14"/>
      <c r="K114" s="14"/>
      <c r="L114" s="14"/>
      <c r="M114" s="14"/>
      <c r="N114" s="26"/>
      <c r="O114" s="26"/>
      <c r="P114" s="26"/>
      <c r="Q114" s="26"/>
      <c r="R114" s="26"/>
    </row>
    <row r="115" spans="2:18" ht="58.8" customHeight="1" x14ac:dyDescent="0.3">
      <c r="B115" s="27"/>
      <c r="C115" s="3" t="str">
        <f>D11</f>
        <v xml:space="preserve">. «Реконструкция ТП-196, взамен выбывающих основных фондов»   по адресу: г. Королев, ул. Калинина, д.9А </v>
      </c>
      <c r="D115" s="3" t="str">
        <f>D23</f>
        <v xml:space="preserve">
 ячейки КСО-298 в количестве 8шт 
 панеий ЩО-70 (7 панеле)
Силовые трансформаторы 2х1600кВА;
</v>
      </c>
      <c r="E115" s="3">
        <v>20</v>
      </c>
      <c r="F115" s="87">
        <f>[1]C0326_1035003351657_02_0_50_0!$L$95/1.18</f>
        <v>10.101616177966104</v>
      </c>
      <c r="G115" s="87">
        <f>F115</f>
        <v>10.101616177966104</v>
      </c>
      <c r="H115" s="7"/>
      <c r="I115" s="14"/>
      <c r="J115" s="14"/>
      <c r="K115" s="14"/>
      <c r="L115" s="14"/>
      <c r="M115" s="14"/>
      <c r="N115" s="26"/>
      <c r="O115" s="26"/>
      <c r="P115" s="26"/>
      <c r="Q115" s="26"/>
      <c r="R115" s="26"/>
    </row>
    <row r="116" spans="2:18" ht="15.6" x14ac:dyDescent="0.3">
      <c r="B116" s="27"/>
      <c r="C116" s="27"/>
      <c r="D116" s="27"/>
      <c r="E116" s="27"/>
      <c r="F116" s="36"/>
      <c r="G116" s="14"/>
      <c r="H116" s="14"/>
      <c r="I116" s="14"/>
      <c r="J116" s="14"/>
      <c r="K116" s="14"/>
      <c r="L116" s="14"/>
      <c r="M116" s="14"/>
      <c r="N116" s="26"/>
      <c r="O116" s="26"/>
      <c r="P116" s="26"/>
      <c r="Q116" s="26"/>
      <c r="R116" s="26"/>
    </row>
    <row r="117" spans="2:18" ht="15.6" x14ac:dyDescent="0.3">
      <c r="B117" s="27"/>
      <c r="C117" s="27"/>
      <c r="D117" s="166" t="s">
        <v>61</v>
      </c>
      <c r="E117" s="166"/>
      <c r="F117" s="13"/>
      <c r="G117" s="14"/>
      <c r="H117" s="14"/>
      <c r="I117" s="14"/>
      <c r="J117" s="14"/>
      <c r="K117" s="14"/>
      <c r="L117" s="14"/>
      <c r="M117" s="14"/>
      <c r="N117" s="26"/>
      <c r="O117" s="26"/>
      <c r="P117" s="26"/>
      <c r="Q117" s="26"/>
      <c r="R117" s="26"/>
    </row>
    <row r="118" spans="2:18" ht="15.6" x14ac:dyDescent="0.3">
      <c r="B118" s="27"/>
      <c r="C118" s="27"/>
      <c r="D118" s="13"/>
      <c r="E118" s="13"/>
      <c r="F118" s="13"/>
      <c r="G118" s="14"/>
      <c r="H118" s="14"/>
      <c r="I118" s="14"/>
      <c r="J118" s="14"/>
      <c r="K118" s="14"/>
      <c r="L118" s="14"/>
      <c r="M118" s="14"/>
      <c r="N118" s="26"/>
      <c r="O118" s="26"/>
      <c r="P118" s="26"/>
      <c r="Q118" s="26"/>
      <c r="R118" s="26"/>
    </row>
    <row r="119" spans="2:18" ht="15.6" x14ac:dyDescent="0.3">
      <c r="B119" s="27"/>
      <c r="C119" s="27"/>
      <c r="D119" s="135" t="s">
        <v>62</v>
      </c>
      <c r="E119" s="135"/>
      <c r="F119" s="33"/>
      <c r="G119" s="14"/>
      <c r="H119" s="14"/>
      <c r="I119" s="14"/>
      <c r="J119" s="14"/>
      <c r="K119" s="14"/>
      <c r="L119" s="14"/>
      <c r="M119" s="14"/>
      <c r="N119" s="26"/>
      <c r="O119" s="26"/>
      <c r="P119" s="26"/>
      <c r="Q119" s="26"/>
      <c r="R119" s="26"/>
    </row>
    <row r="120" spans="2:18" ht="16.2" thickBot="1" x14ac:dyDescent="0.35">
      <c r="B120" s="27"/>
      <c r="C120" s="27"/>
      <c r="D120" s="27"/>
      <c r="E120" s="27"/>
      <c r="F120" s="36"/>
      <c r="G120" s="14"/>
      <c r="H120" s="14"/>
      <c r="I120" s="14"/>
      <c r="J120" s="14"/>
      <c r="K120" s="14"/>
      <c r="L120" s="14"/>
      <c r="M120" s="14"/>
      <c r="N120" s="26"/>
      <c r="O120" s="26"/>
      <c r="P120" s="26"/>
      <c r="Q120" s="26"/>
      <c r="R120" s="26"/>
    </row>
    <row r="121" spans="2:18" ht="15.6" x14ac:dyDescent="0.3">
      <c r="B121" s="27"/>
      <c r="C121" s="149"/>
      <c r="D121" s="150"/>
      <c r="E121" s="150"/>
      <c r="F121" s="150"/>
      <c r="G121" s="150"/>
      <c r="H121" s="151"/>
      <c r="I121" s="14"/>
      <c r="J121" s="14"/>
      <c r="K121" s="14"/>
      <c r="L121" s="14"/>
      <c r="M121" s="14"/>
      <c r="N121" s="26"/>
      <c r="O121" s="26"/>
      <c r="P121" s="26"/>
      <c r="Q121" s="26"/>
      <c r="R121" s="26"/>
    </row>
    <row r="122" spans="2:18" ht="15.6" x14ac:dyDescent="0.3">
      <c r="B122" s="27"/>
      <c r="C122" s="152"/>
      <c r="D122" s="153"/>
      <c r="E122" s="153"/>
      <c r="F122" s="153"/>
      <c r="G122" s="153"/>
      <c r="H122" s="154"/>
      <c r="I122" s="14"/>
      <c r="J122" s="14"/>
      <c r="K122" s="14"/>
      <c r="L122" s="14"/>
      <c r="M122" s="14"/>
      <c r="N122" s="26"/>
      <c r="O122" s="26"/>
      <c r="P122" s="26"/>
      <c r="Q122" s="26"/>
      <c r="R122" s="26"/>
    </row>
    <row r="123" spans="2:18" ht="15.6" x14ac:dyDescent="0.3">
      <c r="B123" s="27"/>
      <c r="C123" s="152"/>
      <c r="D123" s="153"/>
      <c r="E123" s="153"/>
      <c r="F123" s="153"/>
      <c r="G123" s="153"/>
      <c r="H123" s="154"/>
      <c r="I123" s="14"/>
      <c r="J123" s="14"/>
      <c r="K123" s="14"/>
      <c r="L123" s="14"/>
      <c r="M123" s="14"/>
      <c r="N123" s="26"/>
      <c r="O123" s="26"/>
      <c r="P123" s="26"/>
      <c r="Q123" s="26"/>
      <c r="R123" s="26"/>
    </row>
    <row r="124" spans="2:18" ht="15.6" x14ac:dyDescent="0.3">
      <c r="B124" s="27"/>
      <c r="C124" s="152"/>
      <c r="D124" s="153"/>
      <c r="E124" s="153"/>
      <c r="F124" s="153"/>
      <c r="G124" s="153"/>
      <c r="H124" s="154"/>
      <c r="I124" s="14"/>
      <c r="J124" s="14"/>
      <c r="K124" s="14"/>
      <c r="L124" s="14"/>
      <c r="M124" s="14"/>
      <c r="N124" s="26"/>
      <c r="O124" s="26"/>
      <c r="P124" s="26"/>
      <c r="Q124" s="26"/>
      <c r="R124" s="26"/>
    </row>
    <row r="125" spans="2:18" ht="15.6" x14ac:dyDescent="0.3">
      <c r="B125" s="27"/>
      <c r="C125" s="152"/>
      <c r="D125" s="153"/>
      <c r="E125" s="153"/>
      <c r="F125" s="153"/>
      <c r="G125" s="153"/>
      <c r="H125" s="154"/>
      <c r="I125" s="14"/>
      <c r="J125" s="14"/>
      <c r="K125" s="14"/>
      <c r="L125" s="14"/>
      <c r="M125" s="14"/>
      <c r="N125" s="26"/>
      <c r="O125" s="26"/>
      <c r="P125" s="26"/>
      <c r="Q125" s="26"/>
      <c r="R125" s="26"/>
    </row>
    <row r="126" spans="2:18" ht="15.6" x14ac:dyDescent="0.3">
      <c r="B126" s="27"/>
      <c r="C126" s="152"/>
      <c r="D126" s="153"/>
      <c r="E126" s="153"/>
      <c r="F126" s="153"/>
      <c r="G126" s="153"/>
      <c r="H126" s="154"/>
      <c r="I126" s="14"/>
      <c r="J126" s="14"/>
      <c r="K126" s="14"/>
      <c r="L126" s="14"/>
      <c r="M126" s="14"/>
      <c r="N126" s="26"/>
      <c r="O126" s="26"/>
      <c r="P126" s="26"/>
      <c r="Q126" s="26"/>
      <c r="R126" s="26"/>
    </row>
    <row r="127" spans="2:18" ht="15.6" x14ac:dyDescent="0.3">
      <c r="B127" s="27"/>
      <c r="C127" s="152"/>
      <c r="D127" s="153"/>
      <c r="E127" s="153"/>
      <c r="F127" s="153"/>
      <c r="G127" s="153"/>
      <c r="H127" s="154"/>
      <c r="I127" s="14"/>
      <c r="J127" s="14"/>
      <c r="K127" s="14"/>
      <c r="L127" s="14"/>
      <c r="M127" s="14"/>
      <c r="N127" s="26"/>
      <c r="O127" s="26"/>
      <c r="P127" s="26"/>
      <c r="Q127" s="26"/>
      <c r="R127" s="26"/>
    </row>
    <row r="128" spans="2:18" ht="15.6" x14ac:dyDescent="0.3">
      <c r="B128" s="27"/>
      <c r="C128" s="152"/>
      <c r="D128" s="153"/>
      <c r="E128" s="153"/>
      <c r="F128" s="153"/>
      <c r="G128" s="153"/>
      <c r="H128" s="154"/>
      <c r="I128" s="14"/>
      <c r="J128" s="14"/>
      <c r="K128" s="14"/>
      <c r="L128" s="14"/>
      <c r="M128" s="14"/>
      <c r="N128" s="26"/>
      <c r="O128" s="26"/>
      <c r="P128" s="26"/>
      <c r="Q128" s="26"/>
      <c r="R128" s="26"/>
    </row>
    <row r="129" spans="2:18" ht="16.2" thickBot="1" x14ac:dyDescent="0.35">
      <c r="B129" s="27"/>
      <c r="C129" s="155"/>
      <c r="D129" s="156"/>
      <c r="E129" s="156"/>
      <c r="F129" s="156"/>
      <c r="G129" s="156"/>
      <c r="H129" s="157"/>
      <c r="I129" s="14"/>
      <c r="J129" s="14"/>
      <c r="K129" s="14"/>
      <c r="L129" s="14"/>
      <c r="M129" s="14"/>
      <c r="N129" s="26"/>
      <c r="O129" s="26"/>
      <c r="P129" s="26"/>
      <c r="Q129" s="26"/>
      <c r="R129" s="26"/>
    </row>
    <row r="130" spans="2:18" ht="15.6" x14ac:dyDescent="0.3">
      <c r="B130" s="27"/>
      <c r="C130" s="27"/>
      <c r="D130" s="27"/>
      <c r="E130" s="27"/>
      <c r="F130" s="36"/>
      <c r="G130" s="14"/>
      <c r="H130" s="14"/>
      <c r="I130" s="14"/>
      <c r="J130" s="14"/>
      <c r="K130" s="14"/>
      <c r="L130" s="14"/>
      <c r="M130" s="14"/>
      <c r="N130" s="26"/>
      <c r="O130" s="26"/>
      <c r="P130" s="26"/>
      <c r="Q130" s="26"/>
      <c r="R130" s="26"/>
    </row>
    <row r="131" spans="2:18" ht="15.6" x14ac:dyDescent="0.3">
      <c r="B131" s="27"/>
      <c r="C131" s="27"/>
      <c r="D131" s="27"/>
      <c r="E131" s="27"/>
      <c r="F131" s="36"/>
      <c r="G131" s="14"/>
      <c r="H131" s="14"/>
      <c r="I131" s="14"/>
      <c r="J131" s="14"/>
      <c r="K131" s="14"/>
      <c r="L131" s="14"/>
      <c r="M131" s="14"/>
      <c r="N131" s="26"/>
      <c r="O131" s="26"/>
      <c r="P131" s="26"/>
      <c r="Q131" s="26"/>
      <c r="R131" s="26"/>
    </row>
    <row r="132" spans="2:18" ht="15.6" x14ac:dyDescent="0.3">
      <c r="B132" s="27"/>
      <c r="C132" s="27"/>
      <c r="D132" s="27"/>
      <c r="E132" s="27"/>
      <c r="F132" s="36"/>
      <c r="G132" s="14"/>
      <c r="H132" s="14"/>
      <c r="I132" s="14"/>
      <c r="J132" s="14"/>
      <c r="K132" s="14"/>
      <c r="L132" s="14"/>
      <c r="M132" s="14"/>
      <c r="N132" s="26"/>
      <c r="O132" s="26"/>
      <c r="P132" s="26"/>
      <c r="Q132" s="26"/>
      <c r="R132" s="26"/>
    </row>
    <row r="133" spans="2:18" ht="15.6" x14ac:dyDescent="0.3">
      <c r="B133" s="27"/>
      <c r="C133" s="27"/>
      <c r="D133" s="27"/>
      <c r="E133" s="27"/>
      <c r="F133" s="36"/>
      <c r="G133" s="14"/>
      <c r="H133" s="14"/>
      <c r="I133" s="14"/>
      <c r="J133" s="14"/>
      <c r="K133" s="14"/>
      <c r="L133" s="14"/>
      <c r="M133" s="14"/>
      <c r="N133" s="26"/>
      <c r="O133" s="26"/>
      <c r="P133" s="26"/>
      <c r="Q133" s="26"/>
      <c r="R133" s="26"/>
    </row>
    <row r="134" spans="2:18" ht="15.6" x14ac:dyDescent="0.3">
      <c r="B134" s="27"/>
      <c r="C134" s="27"/>
      <c r="D134" s="27"/>
      <c r="E134" s="27"/>
      <c r="F134" s="36"/>
      <c r="G134" s="14"/>
      <c r="H134" s="14"/>
      <c r="I134" s="14"/>
      <c r="J134" s="14"/>
      <c r="K134" s="14"/>
      <c r="L134" s="14"/>
      <c r="M134" s="14"/>
      <c r="N134" s="26"/>
      <c r="O134" s="26"/>
      <c r="P134" s="26"/>
      <c r="Q134" s="26"/>
      <c r="R134" s="26"/>
    </row>
    <row r="135" spans="2:18" ht="15.6" x14ac:dyDescent="0.3">
      <c r="B135" s="27"/>
      <c r="C135" s="27"/>
      <c r="D135" s="27"/>
      <c r="E135" s="27"/>
      <c r="F135" s="36"/>
      <c r="G135" s="14"/>
      <c r="H135" s="14"/>
      <c r="I135" s="14"/>
      <c r="J135" s="14"/>
      <c r="K135" s="14"/>
      <c r="L135" s="14"/>
      <c r="M135" s="14"/>
      <c r="N135" s="26"/>
      <c r="O135" s="26"/>
      <c r="P135" s="26"/>
      <c r="Q135" s="26"/>
      <c r="R135" s="26"/>
    </row>
    <row r="136" spans="2:18" ht="15.6" x14ac:dyDescent="0.3">
      <c r="B136" s="27"/>
      <c r="C136" s="27"/>
      <c r="D136" s="27"/>
      <c r="E136" s="27"/>
      <c r="F136" s="36"/>
      <c r="G136" s="1"/>
      <c r="H136" s="1"/>
      <c r="I136" s="1"/>
      <c r="J136" s="1"/>
      <c r="K136" s="1"/>
      <c r="L136" s="1"/>
      <c r="M136" s="1"/>
    </row>
    <row r="137" spans="2:18" ht="15.6" x14ac:dyDescent="0.3">
      <c r="B137" s="27"/>
      <c r="C137" s="27"/>
      <c r="D137" s="27"/>
      <c r="E137" s="27"/>
      <c r="F137" s="36"/>
      <c r="G137" s="1"/>
      <c r="H137" s="1"/>
      <c r="I137" s="1"/>
      <c r="J137" s="1"/>
      <c r="K137" s="1"/>
      <c r="L137" s="1"/>
      <c r="M137" s="1"/>
    </row>
    <row r="138" spans="2:18" ht="15.6" x14ac:dyDescent="0.3">
      <c r="B138" s="27"/>
      <c r="C138" s="27"/>
      <c r="D138" s="27"/>
      <c r="E138" s="27"/>
      <c r="F138" s="36"/>
      <c r="G138" s="1"/>
      <c r="H138" s="1"/>
      <c r="I138" s="1"/>
      <c r="J138" s="1"/>
      <c r="K138" s="1"/>
      <c r="L138" s="1"/>
      <c r="M138" s="1"/>
    </row>
    <row r="139" spans="2:18" ht="15.6" x14ac:dyDescent="0.3">
      <c r="B139" s="27"/>
      <c r="C139" s="27"/>
      <c r="D139" s="27"/>
      <c r="E139" s="27"/>
      <c r="F139" s="36"/>
      <c r="G139" s="1"/>
      <c r="H139" s="1"/>
      <c r="I139" s="1"/>
      <c r="J139" s="1"/>
      <c r="K139" s="1"/>
      <c r="L139" s="1"/>
      <c r="M139" s="1"/>
    </row>
    <row r="140" spans="2:18" ht="15.6" x14ac:dyDescent="0.3">
      <c r="B140" s="27"/>
      <c r="C140" s="27"/>
      <c r="D140" s="27"/>
      <c r="E140" s="27"/>
      <c r="F140" s="36"/>
      <c r="G140" s="1"/>
      <c r="H140" s="1"/>
      <c r="I140" s="1"/>
      <c r="J140" s="1"/>
      <c r="K140" s="1"/>
      <c r="L140" s="1"/>
      <c r="M140" s="1"/>
    </row>
    <row r="141" spans="2:18" ht="15.6" x14ac:dyDescent="0.3">
      <c r="B141" s="27"/>
      <c r="C141" s="27"/>
      <c r="D141" s="27"/>
      <c r="E141" s="27"/>
      <c r="F141" s="36"/>
      <c r="G141" s="1"/>
      <c r="H141" s="1"/>
      <c r="I141" s="1"/>
      <c r="J141" s="1"/>
      <c r="K141" s="1"/>
      <c r="L141" s="1"/>
      <c r="M141" s="1"/>
    </row>
    <row r="142" spans="2:18" x14ac:dyDescent="0.3">
      <c r="B142" s="26"/>
      <c r="C142" s="26"/>
      <c r="D142" s="26"/>
      <c r="E142" s="26"/>
      <c r="F142" s="26"/>
    </row>
    <row r="143" spans="2:18" x14ac:dyDescent="0.3">
      <c r="B143" s="26"/>
      <c r="C143" s="26"/>
      <c r="D143" s="26"/>
      <c r="E143" s="26"/>
      <c r="F143" s="26"/>
    </row>
    <row r="144" spans="2:18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</sheetData>
  <mergeCells count="14">
    <mergeCell ref="C121:H129"/>
    <mergeCell ref="D117:E117"/>
    <mergeCell ref="C78:C81"/>
    <mergeCell ref="B55:E55"/>
    <mergeCell ref="B65:E65"/>
    <mergeCell ref="B71:E71"/>
    <mergeCell ref="C73:C76"/>
    <mergeCell ref="D119:E119"/>
    <mergeCell ref="B84:E84"/>
    <mergeCell ref="C86:C87"/>
    <mergeCell ref="D86:D87"/>
    <mergeCell ref="E86:F86"/>
    <mergeCell ref="C110:D110"/>
    <mergeCell ref="B112:E112"/>
  </mergeCells>
  <pageMargins left="0.70866141732283472" right="0.70866141732283472" top="0.74803149606299213" bottom="0.74803149606299213" header="0.31496062992125984" footer="0.31496062992125984"/>
  <pageSetup paperSize="9" scale="45" fitToHeight="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5"/>
  <sheetViews>
    <sheetView zoomScale="40" zoomScaleNormal="40" workbookViewId="0">
      <selection activeCell="A85" sqref="A85:XFD85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4.332031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10" spans="2:13" ht="15.6" x14ac:dyDescent="0.3">
      <c r="B10" s="1"/>
      <c r="C10" s="1"/>
      <c r="D10" s="124" t="s">
        <v>252</v>
      </c>
      <c r="E10" s="124"/>
      <c r="F10" s="124"/>
      <c r="G10" s="124"/>
      <c r="H10" s="124"/>
      <c r="I10" s="124"/>
      <c r="J10" s="124"/>
      <c r="K10" s="124"/>
      <c r="L10" s="124"/>
      <c r="M10" s="124"/>
    </row>
    <row r="11" spans="2:13" ht="15.6" x14ac:dyDescent="0.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/>
      <c r="C12" s="5" t="s">
        <v>113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15.6" x14ac:dyDescent="0.3">
      <c r="B13" s="1" t="s">
        <v>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ht="46.8" x14ac:dyDescent="0.3">
      <c r="B14" s="58">
        <v>1</v>
      </c>
      <c r="C14" s="7" t="s">
        <v>1</v>
      </c>
      <c r="D14" s="63" t="s">
        <v>101</v>
      </c>
      <c r="E14" s="58"/>
      <c r="F14" s="58"/>
      <c r="G14" s="1"/>
      <c r="H14" s="1"/>
      <c r="I14" s="1"/>
      <c r="J14" s="1"/>
      <c r="K14" s="1"/>
      <c r="L14" s="1"/>
      <c r="M14" s="1"/>
    </row>
    <row r="15" spans="2:13" ht="27.75" customHeight="1" x14ac:dyDescent="0.3">
      <c r="B15" s="58">
        <v>2</v>
      </c>
      <c r="C15" s="7" t="s">
        <v>2</v>
      </c>
      <c r="D15" s="7" t="s">
        <v>121</v>
      </c>
      <c r="E15" s="58"/>
      <c r="F15" s="58"/>
      <c r="G15" s="1"/>
      <c r="H15" s="1"/>
      <c r="I15" s="1"/>
      <c r="J15" s="1"/>
      <c r="K15" s="1"/>
      <c r="L15" s="1"/>
      <c r="M15" s="1"/>
    </row>
    <row r="16" spans="2:13" ht="31.2" x14ac:dyDescent="0.3">
      <c r="B16" s="58">
        <v>3</v>
      </c>
      <c r="C16" s="7" t="s">
        <v>3</v>
      </c>
      <c r="D16" s="7"/>
      <c r="E16" s="58"/>
      <c r="F16" s="58"/>
      <c r="G16" s="1"/>
      <c r="H16" s="1"/>
      <c r="I16" s="1"/>
      <c r="J16" s="1"/>
      <c r="K16" s="1"/>
      <c r="L16" s="1"/>
      <c r="M16" s="1"/>
    </row>
    <row r="17" spans="2:13" ht="15.6" x14ac:dyDescent="0.3">
      <c r="B17" s="58"/>
      <c r="C17" s="58"/>
      <c r="D17" s="58"/>
      <c r="E17" s="58"/>
      <c r="F17" s="58"/>
      <c r="G17" s="1"/>
      <c r="H17" s="1"/>
      <c r="I17" s="1"/>
      <c r="J17" s="1"/>
      <c r="K17" s="1"/>
      <c r="L17" s="1"/>
      <c r="M17" s="1"/>
    </row>
    <row r="18" spans="2:13" ht="15.6" x14ac:dyDescent="0.3">
      <c r="B18" s="15"/>
      <c r="C18" s="15"/>
      <c r="D18" s="15" t="s">
        <v>4</v>
      </c>
      <c r="E18" s="15"/>
      <c r="F18" s="58"/>
      <c r="G18" s="1"/>
      <c r="H18" s="1"/>
      <c r="I18" s="1"/>
      <c r="J18" s="1"/>
      <c r="K18" s="1"/>
      <c r="L18" s="1"/>
      <c r="M18" s="1"/>
    </row>
    <row r="19" spans="2:13" ht="15.6" x14ac:dyDescent="0.3">
      <c r="B19" s="58"/>
      <c r="C19" s="58"/>
      <c r="D19" s="58"/>
      <c r="E19" s="58"/>
      <c r="F19" s="58"/>
      <c r="G19" s="1"/>
      <c r="H19" s="1"/>
      <c r="I19" s="1"/>
      <c r="J19" s="1"/>
      <c r="K19" s="1"/>
      <c r="L19" s="1"/>
      <c r="M19" s="1"/>
    </row>
    <row r="20" spans="2:13" ht="62.4" x14ac:dyDescent="0.3">
      <c r="B20" s="58">
        <v>4</v>
      </c>
      <c r="C20" s="7" t="s">
        <v>91</v>
      </c>
      <c r="D20" s="7"/>
      <c r="E20" s="58"/>
      <c r="F20" s="58"/>
      <c r="G20" s="1"/>
      <c r="H20" s="1"/>
      <c r="I20" s="1"/>
      <c r="J20" s="1"/>
      <c r="K20" s="1"/>
      <c r="L20" s="1"/>
      <c r="M20" s="1"/>
    </row>
    <row r="21" spans="2:13" ht="21.75" customHeight="1" x14ac:dyDescent="0.3">
      <c r="B21" s="58">
        <v>5</v>
      </c>
      <c r="C21" s="7" t="s">
        <v>5</v>
      </c>
      <c r="D21" s="7"/>
      <c r="E21" s="58"/>
      <c r="F21" s="58"/>
      <c r="G21" s="1"/>
      <c r="H21" s="1"/>
      <c r="I21" s="1"/>
      <c r="J21" s="1"/>
      <c r="K21" s="1"/>
      <c r="L21" s="1"/>
      <c r="M21" s="1"/>
    </row>
    <row r="22" spans="2:13" ht="33.75" customHeight="1" x14ac:dyDescent="0.3">
      <c r="B22" s="58">
        <v>6</v>
      </c>
      <c r="C22" s="7" t="s">
        <v>6</v>
      </c>
      <c r="D22" s="7"/>
      <c r="E22" s="58"/>
      <c r="F22" s="58"/>
      <c r="G22" s="1"/>
      <c r="H22" s="1"/>
      <c r="I22" s="1"/>
      <c r="J22" s="1"/>
      <c r="K22" s="1"/>
      <c r="L22" s="1"/>
      <c r="M22" s="1"/>
    </row>
    <row r="23" spans="2:13" ht="19.5" customHeight="1" x14ac:dyDescent="0.3">
      <c r="B23" s="58">
        <v>7</v>
      </c>
      <c r="C23" s="7" t="s">
        <v>7</v>
      </c>
      <c r="D23" s="7" t="s">
        <v>63</v>
      </c>
      <c r="E23" s="58"/>
      <c r="F23" s="58"/>
      <c r="G23" s="1"/>
      <c r="H23" s="1"/>
      <c r="I23" s="1"/>
      <c r="J23" s="1"/>
      <c r="K23" s="1"/>
      <c r="L23" s="1"/>
      <c r="M23" s="1"/>
    </row>
    <row r="24" spans="2:13" ht="33.75" customHeight="1" x14ac:dyDescent="0.3">
      <c r="B24" s="58">
        <v>8</v>
      </c>
      <c r="C24" s="7" t="s">
        <v>8</v>
      </c>
      <c r="D24" s="7" t="s">
        <v>64</v>
      </c>
      <c r="E24" s="58"/>
      <c r="F24" s="58"/>
      <c r="G24" s="1"/>
      <c r="H24" s="1"/>
      <c r="I24" s="1"/>
      <c r="J24" s="1"/>
      <c r="K24" s="1"/>
      <c r="L24" s="1"/>
      <c r="M24" s="1"/>
    </row>
    <row r="25" spans="2:13" ht="23.25" customHeight="1" x14ac:dyDescent="0.3">
      <c r="B25" s="58">
        <v>9</v>
      </c>
      <c r="C25" s="7" t="s">
        <v>9</v>
      </c>
      <c r="D25" s="7"/>
      <c r="E25" s="58"/>
      <c r="F25" s="58"/>
      <c r="G25" s="1"/>
      <c r="H25" s="1"/>
      <c r="I25" s="1"/>
      <c r="J25" s="1"/>
      <c r="K25" s="1"/>
      <c r="L25" s="1"/>
      <c r="M25" s="1"/>
    </row>
    <row r="26" spans="2:13" ht="58.5" customHeight="1" x14ac:dyDescent="0.3">
      <c r="B26" s="58">
        <v>10</v>
      </c>
      <c r="C26" s="7" t="s">
        <v>10</v>
      </c>
      <c r="D26" s="53" t="s">
        <v>108</v>
      </c>
      <c r="E26" s="58"/>
      <c r="F26" s="22"/>
      <c r="G26" s="1"/>
      <c r="H26" s="1"/>
      <c r="I26" s="1"/>
      <c r="J26" s="1"/>
      <c r="K26" s="1"/>
      <c r="L26" s="1"/>
      <c r="M26" s="1"/>
    </row>
    <row r="27" spans="2:13" ht="74.25" customHeight="1" x14ac:dyDescent="0.3">
      <c r="B27" s="58">
        <v>11</v>
      </c>
      <c r="C27" s="7" t="s">
        <v>11</v>
      </c>
      <c r="D27" s="7"/>
      <c r="E27" s="58"/>
      <c r="F27" s="58"/>
      <c r="G27" s="1"/>
      <c r="H27" s="1"/>
      <c r="I27" s="1"/>
      <c r="J27" s="1"/>
      <c r="K27" s="1"/>
      <c r="L27" s="1"/>
      <c r="M27" s="1"/>
    </row>
    <row r="28" spans="2:13" ht="30" customHeight="1" x14ac:dyDescent="0.3">
      <c r="B28" s="58">
        <v>12</v>
      </c>
      <c r="C28" s="7" t="s">
        <v>12</v>
      </c>
      <c r="D28" s="7"/>
      <c r="E28" s="58"/>
      <c r="F28" s="58"/>
      <c r="G28" s="1"/>
      <c r="H28" s="1"/>
      <c r="I28" s="1"/>
      <c r="J28" s="1"/>
      <c r="K28" s="1"/>
      <c r="L28" s="1"/>
      <c r="M28" s="1"/>
    </row>
    <row r="29" spans="2:13" ht="27.75" customHeight="1" x14ac:dyDescent="0.3">
      <c r="B29" s="58">
        <v>13</v>
      </c>
      <c r="C29" s="7" t="s">
        <v>13</v>
      </c>
      <c r="D29" s="7">
        <v>2018</v>
      </c>
      <c r="E29" s="58"/>
      <c r="F29" s="58"/>
      <c r="G29" s="1"/>
      <c r="H29" s="1"/>
      <c r="I29" s="1"/>
      <c r="J29" s="1"/>
      <c r="K29" s="1"/>
      <c r="L29" s="1"/>
      <c r="M29" s="1"/>
    </row>
    <row r="30" spans="2:13" ht="95.25" customHeight="1" x14ac:dyDescent="0.3">
      <c r="B30" s="58">
        <v>14</v>
      </c>
      <c r="C30" s="7" t="s">
        <v>14</v>
      </c>
      <c r="D30" s="29"/>
      <c r="E30" s="58"/>
      <c r="F30" s="58"/>
      <c r="G30" s="1"/>
      <c r="H30" s="1"/>
      <c r="I30" s="1"/>
      <c r="J30" s="1"/>
      <c r="K30" s="1"/>
      <c r="L30" s="1"/>
      <c r="M30" s="1"/>
    </row>
    <row r="31" spans="2:13" ht="15.6" x14ac:dyDescent="0.3">
      <c r="B31" s="58"/>
      <c r="C31" s="58"/>
      <c r="D31" s="58"/>
      <c r="E31" s="58"/>
      <c r="F31" s="58"/>
      <c r="G31" s="1"/>
      <c r="H31" s="1"/>
      <c r="I31" s="1"/>
      <c r="J31" s="1"/>
      <c r="K31" s="1"/>
      <c r="L31" s="1"/>
      <c r="M31" s="1"/>
    </row>
    <row r="32" spans="2:13" ht="15.6" x14ac:dyDescent="0.3">
      <c r="B32" s="58"/>
      <c r="C32" s="58"/>
      <c r="D32" s="58"/>
      <c r="E32" s="58"/>
      <c r="F32" s="58"/>
      <c r="G32" s="1"/>
      <c r="H32" s="1"/>
      <c r="I32" s="1"/>
      <c r="J32" s="1"/>
      <c r="K32" s="1"/>
      <c r="L32" s="1"/>
      <c r="M32" s="1"/>
    </row>
    <row r="33" spans="2:13" ht="15.6" x14ac:dyDescent="0.3">
      <c r="B33" s="15"/>
      <c r="C33" s="15"/>
      <c r="D33" s="15" t="s">
        <v>15</v>
      </c>
      <c r="E33" s="15"/>
      <c r="F33" s="58"/>
      <c r="G33" s="1"/>
      <c r="H33" s="1"/>
      <c r="I33" s="1"/>
      <c r="J33" s="1"/>
      <c r="K33" s="1"/>
      <c r="L33" s="1"/>
      <c r="M33" s="1"/>
    </row>
    <row r="34" spans="2:13" ht="15.6" x14ac:dyDescent="0.3">
      <c r="B34" s="58"/>
      <c r="C34" s="58"/>
      <c r="D34" s="58"/>
      <c r="E34" s="58"/>
      <c r="F34" s="58"/>
      <c r="G34" s="1"/>
      <c r="H34" s="1"/>
      <c r="I34" s="1"/>
      <c r="J34" s="1"/>
      <c r="K34" s="1"/>
      <c r="L34" s="1"/>
      <c r="M34" s="1"/>
    </row>
    <row r="35" spans="2:13" ht="72" customHeight="1" x14ac:dyDescent="0.3">
      <c r="B35" s="58">
        <v>15</v>
      </c>
      <c r="C35" s="7" t="s">
        <v>16</v>
      </c>
      <c r="D35" s="7"/>
      <c r="E35" s="58"/>
      <c r="F35" s="58"/>
      <c r="G35" s="1"/>
      <c r="H35" s="1"/>
      <c r="I35" s="1"/>
      <c r="J35" s="1"/>
      <c r="K35" s="1"/>
      <c r="L35" s="1"/>
      <c r="M35" s="1"/>
    </row>
    <row r="36" spans="2:13" ht="48.75" customHeight="1" x14ac:dyDescent="0.3">
      <c r="B36" s="58">
        <v>16</v>
      </c>
      <c r="C36" s="7" t="s">
        <v>20</v>
      </c>
      <c r="D36" s="7"/>
      <c r="E36" s="58"/>
      <c r="F36" s="58"/>
      <c r="G36" s="1"/>
      <c r="H36" s="1"/>
      <c r="I36" s="1"/>
      <c r="J36" s="1"/>
      <c r="K36" s="1"/>
      <c r="L36" s="1"/>
      <c r="M36" s="1"/>
    </row>
    <row r="37" spans="2:13" ht="77.25" customHeight="1" x14ac:dyDescent="0.3">
      <c r="B37" s="58">
        <v>17</v>
      </c>
      <c r="C37" s="7" t="s">
        <v>21</v>
      </c>
      <c r="D37" s="7"/>
      <c r="E37" s="58"/>
      <c r="F37" s="58"/>
      <c r="G37" s="1"/>
      <c r="H37" s="1"/>
      <c r="I37" s="1"/>
      <c r="J37" s="1"/>
      <c r="K37" s="1"/>
      <c r="L37" s="1"/>
      <c r="M37" s="1"/>
    </row>
    <row r="38" spans="2:13" ht="57" customHeight="1" x14ac:dyDescent="0.3">
      <c r="B38" s="58">
        <v>18</v>
      </c>
      <c r="C38" s="7" t="s">
        <v>17</v>
      </c>
      <c r="D38" s="7" t="s">
        <v>247</v>
      </c>
      <c r="E38" s="58"/>
      <c r="F38" s="58"/>
      <c r="G38" s="1"/>
      <c r="H38" s="1"/>
      <c r="I38" s="1"/>
      <c r="J38" s="1"/>
      <c r="K38" s="1"/>
      <c r="L38" s="1"/>
      <c r="M38" s="1"/>
    </row>
    <row r="39" spans="2:13" ht="15.6" x14ac:dyDescent="0.3">
      <c r="B39" s="58"/>
      <c r="C39" s="58"/>
      <c r="D39" s="58"/>
      <c r="E39" s="58"/>
      <c r="F39" s="58"/>
      <c r="G39" s="1"/>
      <c r="H39" s="1"/>
      <c r="I39" s="1"/>
      <c r="J39" s="1"/>
      <c r="K39" s="1"/>
      <c r="L39" s="1"/>
      <c r="M39" s="1"/>
    </row>
    <row r="40" spans="2:13" ht="15.6" x14ac:dyDescent="0.3">
      <c r="B40" s="15"/>
      <c r="C40" s="15"/>
      <c r="D40" s="15" t="s">
        <v>18</v>
      </c>
      <c r="E40" s="15"/>
      <c r="F40" s="58"/>
      <c r="G40" s="1"/>
      <c r="H40" s="1"/>
      <c r="I40" s="1"/>
      <c r="J40" s="1"/>
      <c r="K40" s="1"/>
      <c r="L40" s="1"/>
      <c r="M40" s="1"/>
    </row>
    <row r="41" spans="2:13" ht="15.6" x14ac:dyDescent="0.3">
      <c r="B41" s="58"/>
      <c r="C41" s="58"/>
      <c r="D41" s="58"/>
      <c r="E41" s="58"/>
      <c r="F41" s="58"/>
      <c r="G41" s="1"/>
      <c r="H41" s="1"/>
      <c r="I41" s="1"/>
      <c r="J41" s="1"/>
      <c r="K41" s="1"/>
      <c r="L41" s="1"/>
      <c r="M41" s="1"/>
    </row>
    <row r="42" spans="2:13" ht="52.5" customHeight="1" x14ac:dyDescent="0.3">
      <c r="B42" s="58">
        <v>19</v>
      </c>
      <c r="C42" s="7" t="s">
        <v>19</v>
      </c>
      <c r="D42" s="7" t="s">
        <v>65</v>
      </c>
      <c r="E42" s="58"/>
      <c r="F42" s="58"/>
      <c r="G42" s="1"/>
      <c r="H42" s="1"/>
      <c r="I42" s="1"/>
      <c r="J42" s="1"/>
      <c r="K42" s="1"/>
      <c r="L42" s="1"/>
      <c r="M42" s="1"/>
    </row>
    <row r="43" spans="2:13" ht="160.5" customHeight="1" x14ac:dyDescent="0.3">
      <c r="B43" s="58">
        <v>20</v>
      </c>
      <c r="C43" s="7" t="s">
        <v>22</v>
      </c>
      <c r="D43" s="7" t="s">
        <v>107</v>
      </c>
      <c r="E43" s="58"/>
      <c r="F43" s="58"/>
      <c r="G43" s="1"/>
      <c r="H43" s="1"/>
      <c r="I43" s="1"/>
      <c r="J43" s="1"/>
      <c r="K43" s="1"/>
      <c r="L43" s="1"/>
      <c r="M43" s="1"/>
    </row>
    <row r="44" spans="2:13" ht="50.25" customHeight="1" x14ac:dyDescent="0.3">
      <c r="B44" s="58">
        <v>21</v>
      </c>
      <c r="C44" s="7" t="s">
        <v>23</v>
      </c>
      <c r="D44" s="7" t="s">
        <v>92</v>
      </c>
      <c r="E44" s="58"/>
      <c r="F44" s="58"/>
      <c r="G44" s="1"/>
      <c r="H44" s="1"/>
      <c r="I44" s="1"/>
      <c r="J44" s="1"/>
      <c r="K44" s="1"/>
      <c r="L44" s="1"/>
      <c r="M44" s="1"/>
    </row>
    <row r="45" spans="2:13" ht="62.25" customHeight="1" x14ac:dyDescent="0.3">
      <c r="B45" s="58">
        <v>22</v>
      </c>
      <c r="C45" s="7" t="s">
        <v>24</v>
      </c>
      <c r="D45" s="7"/>
      <c r="E45" s="58"/>
      <c r="F45" s="58"/>
      <c r="G45" s="1"/>
      <c r="H45" s="1"/>
      <c r="I45" s="1"/>
      <c r="J45" s="1"/>
      <c r="K45" s="1"/>
      <c r="L45" s="1"/>
      <c r="M45" s="1"/>
    </row>
    <row r="46" spans="2:13" ht="15.6" x14ac:dyDescent="0.3">
      <c r="B46" s="58"/>
      <c r="C46" s="58"/>
      <c r="D46" s="58"/>
      <c r="E46" s="58"/>
      <c r="F46" s="58"/>
      <c r="G46" s="1"/>
      <c r="H46" s="1"/>
      <c r="I46" s="1"/>
      <c r="J46" s="1"/>
      <c r="K46" s="1"/>
      <c r="L46" s="1"/>
      <c r="M46" s="1"/>
    </row>
    <row r="47" spans="2:13" ht="15.6" x14ac:dyDescent="0.3">
      <c r="B47" s="15"/>
      <c r="C47" s="15"/>
      <c r="D47" s="15" t="s">
        <v>25</v>
      </c>
      <c r="E47" s="15"/>
      <c r="F47" s="58"/>
      <c r="G47" s="1"/>
      <c r="H47" s="1"/>
      <c r="I47" s="1"/>
      <c r="J47" s="1"/>
      <c r="K47" s="1"/>
      <c r="L47" s="1"/>
      <c r="M47" s="1"/>
    </row>
    <row r="48" spans="2:13" ht="15.6" x14ac:dyDescent="0.3">
      <c r="B48" s="58"/>
      <c r="C48" s="58"/>
      <c r="D48" s="58"/>
      <c r="E48" s="58"/>
      <c r="F48" s="58"/>
      <c r="G48" s="1"/>
      <c r="H48" s="1"/>
      <c r="I48" s="1"/>
      <c r="J48" s="1"/>
      <c r="K48" s="1"/>
      <c r="L48" s="1"/>
      <c r="M48" s="1"/>
    </row>
    <row r="49" spans="2:13" ht="78" x14ac:dyDescent="0.3">
      <c r="B49" s="58">
        <v>23</v>
      </c>
      <c r="C49" s="7" t="s">
        <v>26</v>
      </c>
      <c r="D49" s="7"/>
      <c r="E49" s="58"/>
      <c r="F49" s="58"/>
      <c r="G49" s="1"/>
      <c r="H49" s="1"/>
      <c r="I49" s="1"/>
      <c r="J49" s="1"/>
      <c r="K49" s="1"/>
      <c r="L49" s="1"/>
      <c r="M49" s="1"/>
    </row>
    <row r="50" spans="2:13" ht="46.8" x14ac:dyDescent="0.3">
      <c r="B50" s="58">
        <v>24</v>
      </c>
      <c r="C50" s="7" t="s">
        <v>27</v>
      </c>
      <c r="D50" s="7"/>
      <c r="E50" s="58"/>
      <c r="F50" s="58"/>
      <c r="G50" s="1"/>
      <c r="H50" s="1"/>
      <c r="I50" s="1"/>
      <c r="J50" s="1"/>
      <c r="K50" s="1"/>
      <c r="L50" s="1"/>
      <c r="M50" s="1"/>
    </row>
    <row r="51" spans="2:13" ht="62.4" x14ac:dyDescent="0.3">
      <c r="B51" s="58">
        <v>25</v>
      </c>
      <c r="C51" s="7" t="s">
        <v>28</v>
      </c>
      <c r="D51" s="7"/>
      <c r="E51" s="58"/>
      <c r="F51" s="58"/>
      <c r="G51" s="1"/>
      <c r="H51" s="1"/>
      <c r="I51" s="1"/>
      <c r="J51" s="1"/>
      <c r="K51" s="1"/>
      <c r="L51" s="1"/>
      <c r="M51" s="1"/>
    </row>
    <row r="52" spans="2:13" ht="15.6" x14ac:dyDescent="0.3">
      <c r="B52" s="58"/>
      <c r="C52" s="58"/>
      <c r="D52" s="58"/>
      <c r="E52" s="58"/>
      <c r="F52" s="58"/>
      <c r="G52" s="1"/>
      <c r="H52" s="1"/>
      <c r="I52" s="1"/>
      <c r="J52" s="1"/>
      <c r="K52" s="1"/>
      <c r="L52" s="1"/>
      <c r="M52" s="1"/>
    </row>
    <row r="53" spans="2:13" ht="15.6" x14ac:dyDescent="0.3">
      <c r="B53" s="15"/>
      <c r="C53" s="15"/>
      <c r="D53" s="15" t="s">
        <v>29</v>
      </c>
      <c r="E53" s="15"/>
      <c r="F53" s="58"/>
      <c r="G53" s="1"/>
      <c r="H53" s="1"/>
      <c r="I53" s="1"/>
      <c r="J53" s="1"/>
      <c r="K53" s="1"/>
      <c r="L53" s="1"/>
      <c r="M53" s="1"/>
    </row>
    <row r="54" spans="2:13" ht="31.2" x14ac:dyDescent="0.3">
      <c r="B54" s="58"/>
      <c r="C54" s="11" t="s">
        <v>30</v>
      </c>
      <c r="D54" s="11" t="s">
        <v>29</v>
      </c>
      <c r="E54" s="58"/>
      <c r="F54" s="58"/>
      <c r="G54" s="1"/>
      <c r="H54" s="1"/>
      <c r="I54" s="1"/>
      <c r="J54" s="1"/>
      <c r="K54" s="1"/>
      <c r="L54" s="1"/>
      <c r="M54" s="1"/>
    </row>
    <row r="55" spans="2:13" ht="110.25" customHeight="1" x14ac:dyDescent="0.3">
      <c r="B55" s="58">
        <v>26</v>
      </c>
      <c r="C55" s="7" t="s">
        <v>90</v>
      </c>
      <c r="D55" s="7"/>
      <c r="E55" s="58"/>
      <c r="F55" s="58"/>
      <c r="G55" s="1"/>
      <c r="H55" s="1"/>
      <c r="I55" s="1"/>
      <c r="J55" s="1"/>
      <c r="K55" s="1"/>
      <c r="L55" s="1"/>
      <c r="M55" s="1"/>
    </row>
    <row r="56" spans="2:13" ht="15.6" x14ac:dyDescent="0.3">
      <c r="B56" s="58"/>
      <c r="C56" s="58"/>
      <c r="D56" s="58"/>
      <c r="E56" s="58"/>
      <c r="F56" s="58"/>
      <c r="G56" s="1"/>
      <c r="H56" s="1"/>
      <c r="I56" s="1"/>
      <c r="J56" s="1"/>
      <c r="K56" s="1"/>
      <c r="L56" s="1"/>
      <c r="M56" s="1"/>
    </row>
    <row r="57" spans="2:13" ht="15.6" x14ac:dyDescent="0.3">
      <c r="B57" s="58"/>
      <c r="C57" s="58"/>
      <c r="D57" s="58"/>
      <c r="E57" s="58"/>
      <c r="F57" s="58"/>
      <c r="G57" s="1"/>
      <c r="H57" s="1"/>
      <c r="I57" s="1"/>
      <c r="J57" s="1"/>
      <c r="K57" s="1"/>
      <c r="L57" s="1"/>
      <c r="M57" s="1"/>
    </row>
    <row r="58" spans="2:13" ht="27.75" customHeight="1" x14ac:dyDescent="0.3">
      <c r="B58" s="132" t="s">
        <v>31</v>
      </c>
      <c r="C58" s="132"/>
      <c r="D58" s="132"/>
      <c r="E58" s="132"/>
      <c r="F58" s="133"/>
      <c r="G58" s="1"/>
      <c r="H58" s="1"/>
      <c r="I58" s="1"/>
      <c r="J58" s="1"/>
      <c r="K58" s="1"/>
      <c r="L58" s="1"/>
      <c r="M58" s="1"/>
    </row>
    <row r="59" spans="2:13" ht="15.6" x14ac:dyDescent="0.3">
      <c r="B59" s="58"/>
      <c r="C59" s="58"/>
      <c r="D59" s="58"/>
      <c r="E59" s="58"/>
      <c r="F59" s="58"/>
      <c r="G59" s="1"/>
      <c r="H59" s="1"/>
      <c r="I59" s="1"/>
      <c r="J59" s="1"/>
      <c r="K59" s="1"/>
      <c r="L59" s="1"/>
      <c r="M59" s="1"/>
    </row>
    <row r="60" spans="2:13" ht="78" x14ac:dyDescent="0.3">
      <c r="B60" s="58">
        <v>41</v>
      </c>
      <c r="C60" s="7" t="s">
        <v>39</v>
      </c>
      <c r="D60" s="7" t="s">
        <v>32</v>
      </c>
      <c r="E60" s="7" t="s">
        <v>33</v>
      </c>
      <c r="F60" s="7" t="s">
        <v>34</v>
      </c>
      <c r="G60" s="6"/>
      <c r="H60" s="1"/>
      <c r="I60" s="1"/>
      <c r="J60" s="1"/>
      <c r="K60" s="1"/>
      <c r="L60" s="1"/>
      <c r="M60" s="1"/>
    </row>
    <row r="61" spans="2:13" ht="15.6" x14ac:dyDescent="0.3">
      <c r="B61" s="58"/>
      <c r="C61" s="7" t="s">
        <v>35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x14ac:dyDescent="0.3">
      <c r="B62" s="58"/>
      <c r="C62" s="7" t="s">
        <v>36</v>
      </c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58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hidden="1" x14ac:dyDescent="0.3">
      <c r="B66" s="58"/>
      <c r="C66" s="7"/>
      <c r="D66" s="7"/>
      <c r="E66" s="7"/>
      <c r="F66" s="7"/>
      <c r="G66" s="6"/>
      <c r="H66" s="1"/>
      <c r="I66" s="1"/>
      <c r="J66" s="1"/>
      <c r="K66" s="1"/>
      <c r="L66" s="1"/>
      <c r="M66" s="1"/>
    </row>
    <row r="67" spans="2:13" ht="15.6" x14ac:dyDescent="0.3">
      <c r="B67" s="58"/>
      <c r="C67" s="56"/>
      <c r="D67" s="56"/>
      <c r="E67" s="56"/>
      <c r="F67" s="56"/>
      <c r="G67" s="6"/>
      <c r="H67" s="1"/>
      <c r="I67" s="1"/>
      <c r="J67" s="1"/>
      <c r="K67" s="1"/>
      <c r="L67" s="1"/>
      <c r="M67" s="1"/>
    </row>
    <row r="68" spans="2:13" ht="27.75" customHeight="1" x14ac:dyDescent="0.3">
      <c r="B68" s="132" t="s">
        <v>37</v>
      </c>
      <c r="C68" s="134"/>
      <c r="D68" s="134"/>
      <c r="E68" s="134"/>
      <c r="F68" s="56"/>
      <c r="G68" s="6"/>
      <c r="H68" s="1"/>
      <c r="I68" s="1"/>
      <c r="J68" s="1"/>
      <c r="K68" s="1"/>
      <c r="L68" s="1"/>
      <c r="M68" s="1"/>
    </row>
    <row r="69" spans="2:13" ht="15.6" x14ac:dyDescent="0.3">
      <c r="B69" s="58"/>
      <c r="C69" s="56"/>
      <c r="D69" s="56"/>
      <c r="E69" s="56"/>
      <c r="F69" s="56"/>
      <c r="G69" s="6"/>
      <c r="H69" s="1"/>
      <c r="I69" s="1"/>
      <c r="J69" s="1"/>
      <c r="K69" s="1"/>
      <c r="L69" s="1"/>
      <c r="M69" s="1"/>
    </row>
    <row r="70" spans="2:13" ht="46.8" x14ac:dyDescent="0.3">
      <c r="B70" s="58">
        <v>42</v>
      </c>
      <c r="C70" s="7" t="s">
        <v>38</v>
      </c>
      <c r="D70" s="7" t="s">
        <v>40</v>
      </c>
      <c r="E70" s="7" t="s">
        <v>41</v>
      </c>
      <c r="F70" s="56"/>
      <c r="G70" s="6"/>
      <c r="H70" s="1"/>
      <c r="I70" s="1"/>
      <c r="J70" s="1"/>
      <c r="K70" s="1"/>
      <c r="L70" s="1"/>
      <c r="M70" s="1"/>
    </row>
    <row r="71" spans="2:13" ht="15.6" x14ac:dyDescent="0.3">
      <c r="B71" s="58"/>
      <c r="C71" s="7" t="s">
        <v>35</v>
      </c>
      <c r="D71" s="7"/>
      <c r="E71" s="7"/>
      <c r="F71" s="56"/>
      <c r="G71" s="6"/>
      <c r="H71" s="1"/>
      <c r="I71" s="1"/>
      <c r="J71" s="1"/>
      <c r="K71" s="1"/>
      <c r="L71" s="1"/>
      <c r="M71" s="1"/>
    </row>
    <row r="72" spans="2:13" ht="15.6" x14ac:dyDescent="0.3">
      <c r="B72" s="58"/>
      <c r="C72" s="7" t="s">
        <v>36</v>
      </c>
      <c r="D72" s="7"/>
      <c r="E72" s="7"/>
      <c r="F72" s="56"/>
      <c r="G72" s="6"/>
      <c r="H72" s="1"/>
      <c r="I72" s="1"/>
      <c r="J72" s="1"/>
      <c r="K72" s="1"/>
      <c r="L72" s="1"/>
      <c r="M72" s="1"/>
    </row>
    <row r="73" spans="2:13" ht="15.6" x14ac:dyDescent="0.3">
      <c r="B73" s="58"/>
      <c r="C73" s="56"/>
      <c r="D73" s="56"/>
      <c r="E73" s="56"/>
      <c r="F73" s="56"/>
      <c r="G73" s="6"/>
      <c r="H73" s="1"/>
      <c r="I73" s="1"/>
      <c r="J73" s="1"/>
      <c r="K73" s="1"/>
      <c r="L73" s="1"/>
      <c r="M73" s="1"/>
    </row>
    <row r="74" spans="2:13" ht="15.6" x14ac:dyDescent="0.3">
      <c r="B74" s="132" t="s">
        <v>42</v>
      </c>
      <c r="C74" s="134"/>
      <c r="D74" s="134"/>
      <c r="E74" s="134"/>
      <c r="F74" s="56"/>
      <c r="G74" s="6"/>
      <c r="H74" s="1"/>
      <c r="I74" s="1"/>
      <c r="J74" s="1"/>
      <c r="K74" s="1"/>
      <c r="L74" s="1"/>
      <c r="M74" s="1"/>
    </row>
    <row r="75" spans="2:13" ht="15.6" x14ac:dyDescent="0.3">
      <c r="B75" s="58"/>
      <c r="C75" s="56"/>
      <c r="D75" s="56"/>
      <c r="E75" s="56"/>
      <c r="F75" s="56"/>
      <c r="G75" s="6"/>
      <c r="H75" s="1"/>
      <c r="I75" s="1"/>
      <c r="J75" s="1"/>
      <c r="K75" s="1"/>
      <c r="L75" s="1"/>
      <c r="M75" s="1"/>
    </row>
    <row r="76" spans="2:13" ht="31.2" x14ac:dyDescent="0.3">
      <c r="B76" s="58"/>
      <c r="C76" s="128" t="s">
        <v>46</v>
      </c>
      <c r="D76" s="7" t="s">
        <v>43</v>
      </c>
      <c r="E76" s="7" t="s">
        <v>44</v>
      </c>
      <c r="F76" s="7" t="s">
        <v>45</v>
      </c>
      <c r="G76" s="6"/>
      <c r="H76" s="1"/>
      <c r="I76" s="1"/>
      <c r="J76" s="1"/>
      <c r="K76" s="1"/>
      <c r="L76" s="1"/>
      <c r="M76" s="1"/>
    </row>
    <row r="77" spans="2:13" ht="15.6" x14ac:dyDescent="0.3">
      <c r="B77" s="58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58"/>
      <c r="C78" s="129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58"/>
      <c r="C79" s="130"/>
      <c r="D79" s="7"/>
      <c r="E79" s="7"/>
      <c r="F79" s="7"/>
      <c r="G79" s="6"/>
      <c r="H79" s="1"/>
      <c r="I79" s="1"/>
      <c r="J79" s="1"/>
      <c r="K79" s="1"/>
      <c r="L79" s="1"/>
      <c r="M79" s="1"/>
    </row>
    <row r="80" spans="2:13" ht="15.6" x14ac:dyDescent="0.3">
      <c r="B80" s="58"/>
      <c r="C80" s="56"/>
      <c r="D80" s="56"/>
      <c r="E80" s="56"/>
      <c r="F80" s="56"/>
      <c r="G80" s="6"/>
      <c r="H80" s="1"/>
      <c r="I80" s="1"/>
      <c r="J80" s="1"/>
      <c r="K80" s="1"/>
      <c r="L80" s="1"/>
      <c r="M80" s="1"/>
    </row>
    <row r="81" spans="2:13" ht="31.2" x14ac:dyDescent="0.3">
      <c r="B81" s="58"/>
      <c r="C81" s="128" t="s">
        <v>47</v>
      </c>
      <c r="D81" s="7" t="s">
        <v>43</v>
      </c>
      <c r="E81" s="7" t="s">
        <v>44</v>
      </c>
      <c r="F81" s="7" t="s">
        <v>45</v>
      </c>
      <c r="G81" s="6"/>
      <c r="H81" s="1"/>
      <c r="I81" s="1"/>
      <c r="J81" s="1"/>
      <c r="K81" s="1"/>
      <c r="L81" s="1"/>
      <c r="M81" s="1"/>
    </row>
    <row r="82" spans="2:13" ht="15.6" x14ac:dyDescent="0.3">
      <c r="B82" s="58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58"/>
      <c r="C83" s="129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58"/>
      <c r="C84" s="130"/>
      <c r="D84" s="7"/>
      <c r="E84" s="7"/>
      <c r="F84" s="7"/>
      <c r="G84" s="6"/>
      <c r="H84" s="1"/>
      <c r="I84" s="1"/>
      <c r="J84" s="1"/>
      <c r="K84" s="1"/>
      <c r="L84" s="1"/>
      <c r="M84" s="1"/>
    </row>
    <row r="85" spans="2:13" ht="15.6" hidden="1" x14ac:dyDescent="0.3">
      <c r="B85" s="58"/>
      <c r="C85" s="56"/>
      <c r="D85" s="56"/>
      <c r="E85" s="56"/>
      <c r="F85" s="56"/>
      <c r="G85" s="6"/>
      <c r="H85" s="1"/>
      <c r="I85" s="1"/>
      <c r="J85" s="1"/>
      <c r="K85" s="1"/>
      <c r="L85" s="1"/>
      <c r="M85" s="1"/>
    </row>
    <row r="86" spans="2:13" ht="10.8" customHeight="1" x14ac:dyDescent="0.3">
      <c r="B86" s="58"/>
      <c r="C86" s="56"/>
      <c r="D86" s="56"/>
      <c r="E86" s="56"/>
      <c r="F86" s="56"/>
      <c r="G86" s="6"/>
      <c r="H86" s="1"/>
      <c r="I86" s="1"/>
      <c r="J86" s="1"/>
      <c r="K86" s="1"/>
      <c r="L86" s="1"/>
      <c r="M86" s="1"/>
    </row>
    <row r="87" spans="2:13" ht="15.6" x14ac:dyDescent="0.3">
      <c r="B87" s="132" t="s">
        <v>48</v>
      </c>
      <c r="C87" s="134"/>
      <c r="D87" s="134"/>
      <c r="E87" s="134"/>
      <c r="F87" s="56"/>
      <c r="G87" s="6"/>
      <c r="H87" s="1"/>
      <c r="I87" s="1"/>
      <c r="J87" s="1"/>
      <c r="K87" s="1"/>
      <c r="L87" s="1"/>
      <c r="M87" s="1"/>
    </row>
    <row r="88" spans="2:13" ht="15.6" x14ac:dyDescent="0.3">
      <c r="B88" s="58"/>
      <c r="C88" s="56"/>
      <c r="D88" s="56"/>
      <c r="E88" s="56"/>
      <c r="F88" s="56"/>
      <c r="G88" s="6"/>
      <c r="H88" s="1"/>
      <c r="I88" s="1"/>
      <c r="J88" s="1"/>
      <c r="K88" s="1"/>
      <c r="L88" s="1"/>
      <c r="M88" s="1"/>
    </row>
    <row r="89" spans="2:13" ht="43.5" customHeight="1" x14ac:dyDescent="0.3">
      <c r="B89" s="58"/>
      <c r="C89" s="145" t="s">
        <v>49</v>
      </c>
      <c r="D89" s="145" t="s">
        <v>50</v>
      </c>
      <c r="E89" s="147" t="s">
        <v>51</v>
      </c>
      <c r="F89" s="148"/>
      <c r="G89" s="1"/>
      <c r="H89" s="1"/>
      <c r="I89" s="1"/>
      <c r="J89" s="1"/>
      <c r="K89" s="1"/>
      <c r="L89" s="1"/>
      <c r="M89" s="1"/>
    </row>
    <row r="90" spans="2:13" ht="15.6" x14ac:dyDescent="0.3">
      <c r="B90" s="58"/>
      <c r="C90" s="146"/>
      <c r="D90" s="146"/>
      <c r="E90" s="29" t="s">
        <v>52</v>
      </c>
      <c r="F90" s="29" t="s">
        <v>53</v>
      </c>
      <c r="G90" s="1"/>
      <c r="H90" s="1"/>
      <c r="I90" s="1"/>
      <c r="J90" s="1"/>
      <c r="K90" s="1"/>
      <c r="L90" s="1"/>
      <c r="M90" s="1"/>
    </row>
    <row r="91" spans="2:13" ht="15.6" x14ac:dyDescent="0.3">
      <c r="B91" s="58"/>
      <c r="C91" s="17" t="s">
        <v>67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58"/>
      <c r="C92" s="18" t="s">
        <v>68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15.6" x14ac:dyDescent="0.3">
      <c r="B93" s="58"/>
      <c r="C93" s="18" t="s">
        <v>69</v>
      </c>
      <c r="D93" s="29"/>
      <c r="E93" s="29"/>
      <c r="F93" s="29"/>
      <c r="G93" s="1"/>
      <c r="H93" s="1"/>
      <c r="I93" s="1"/>
      <c r="J93" s="1"/>
      <c r="K93" s="1"/>
      <c r="L93" s="1"/>
      <c r="M93" s="1"/>
    </row>
    <row r="94" spans="2:13" ht="31.2" x14ac:dyDescent="0.3">
      <c r="B94" s="58"/>
      <c r="C94" s="19" t="s">
        <v>66</v>
      </c>
      <c r="D94" s="29"/>
      <c r="E94" s="19" t="s">
        <v>226</v>
      </c>
      <c r="F94" s="19" t="s">
        <v>226</v>
      </c>
      <c r="G94" s="1"/>
      <c r="H94" s="1"/>
      <c r="I94" s="1"/>
      <c r="J94" s="1"/>
      <c r="K94" s="1"/>
      <c r="L94" s="1"/>
      <c r="M94" s="1"/>
    </row>
    <row r="95" spans="2:13" ht="46.8" x14ac:dyDescent="0.3">
      <c r="B95" s="58"/>
      <c r="C95" s="18" t="s">
        <v>70</v>
      </c>
      <c r="D95" s="29"/>
      <c r="E95" s="19" t="s">
        <v>88</v>
      </c>
      <c r="F95" s="19" t="s">
        <v>88</v>
      </c>
      <c r="G95" s="1"/>
      <c r="H95" s="1"/>
      <c r="I95" s="1"/>
      <c r="J95" s="1"/>
      <c r="K95" s="1"/>
      <c r="L95" s="1"/>
      <c r="M95" s="1"/>
    </row>
    <row r="96" spans="2:13" ht="31.2" x14ac:dyDescent="0.3">
      <c r="B96" s="58"/>
      <c r="C96" s="19" t="s">
        <v>71</v>
      </c>
      <c r="D96" s="29"/>
      <c r="E96" s="19" t="s">
        <v>228</v>
      </c>
      <c r="F96" s="19" t="s">
        <v>228</v>
      </c>
      <c r="G96" s="1"/>
      <c r="H96" s="1"/>
      <c r="I96" s="1"/>
      <c r="J96" s="1"/>
      <c r="K96" s="1"/>
      <c r="L96" s="1"/>
      <c r="M96" s="1"/>
    </row>
    <row r="97" spans="2:13" ht="31.2" x14ac:dyDescent="0.3">
      <c r="B97" s="58"/>
      <c r="C97" s="19" t="s">
        <v>72</v>
      </c>
      <c r="D97" s="29"/>
      <c r="E97" s="19" t="s">
        <v>228</v>
      </c>
      <c r="F97" s="19" t="s">
        <v>228</v>
      </c>
      <c r="G97" s="1"/>
      <c r="H97" s="1"/>
      <c r="I97" s="1"/>
      <c r="J97" s="1"/>
      <c r="K97" s="1"/>
      <c r="L97" s="1"/>
      <c r="M97" s="1"/>
    </row>
    <row r="98" spans="2:13" ht="15.6" x14ac:dyDescent="0.3">
      <c r="B98" s="58"/>
      <c r="C98" s="17" t="s">
        <v>73</v>
      </c>
      <c r="D98" s="29"/>
      <c r="E98" s="19"/>
      <c r="F98" s="19"/>
      <c r="G98" s="1"/>
      <c r="H98" s="1"/>
      <c r="I98" s="1"/>
      <c r="J98" s="1"/>
      <c r="K98" s="1"/>
      <c r="L98" s="1"/>
      <c r="M98" s="1"/>
    </row>
    <row r="99" spans="2:13" ht="15.6" x14ac:dyDescent="0.3">
      <c r="B99" s="58"/>
      <c r="C99" s="19" t="s">
        <v>74</v>
      </c>
      <c r="D99" s="29"/>
      <c r="E99" s="19" t="s">
        <v>229</v>
      </c>
      <c r="F99" s="19" t="s">
        <v>229</v>
      </c>
      <c r="G99" s="1"/>
      <c r="H99" s="1"/>
      <c r="I99" s="1"/>
      <c r="J99" s="1"/>
      <c r="K99" s="1"/>
      <c r="L99" s="1"/>
      <c r="M99" s="1"/>
    </row>
    <row r="100" spans="2:13" ht="46.8" x14ac:dyDescent="0.3">
      <c r="B100" s="58"/>
      <c r="C100" s="18" t="s">
        <v>75</v>
      </c>
      <c r="D100" s="29"/>
      <c r="E100" s="19" t="s">
        <v>88</v>
      </c>
      <c r="F100" s="19" t="s">
        <v>88</v>
      </c>
      <c r="G100" s="1"/>
      <c r="H100" s="1"/>
      <c r="I100" s="1"/>
      <c r="J100" s="1"/>
      <c r="K100" s="1"/>
      <c r="L100" s="1"/>
      <c r="M100" s="1"/>
    </row>
    <row r="101" spans="2:13" ht="31.2" x14ac:dyDescent="0.3">
      <c r="B101" s="58"/>
      <c r="C101" s="18" t="s">
        <v>76</v>
      </c>
      <c r="D101" s="29"/>
      <c r="E101" s="19" t="s">
        <v>88</v>
      </c>
      <c r="F101" s="19" t="s">
        <v>88</v>
      </c>
      <c r="G101" s="1"/>
      <c r="H101" s="1"/>
      <c r="I101" s="1"/>
      <c r="J101" s="1"/>
      <c r="K101" s="1"/>
      <c r="L101" s="1"/>
      <c r="M101" s="1"/>
    </row>
    <row r="102" spans="2:13" ht="31.2" x14ac:dyDescent="0.3">
      <c r="B102" s="58"/>
      <c r="C102" s="17" t="s">
        <v>77</v>
      </c>
      <c r="D102" s="2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31.2" x14ac:dyDescent="0.3">
      <c r="B103" s="58"/>
      <c r="C103" s="19" t="s">
        <v>78</v>
      </c>
      <c r="D103" s="29"/>
      <c r="E103" s="19" t="s">
        <v>230</v>
      </c>
      <c r="F103" s="19" t="s">
        <v>230</v>
      </c>
      <c r="G103" s="1"/>
      <c r="H103" s="1"/>
      <c r="I103" s="1"/>
      <c r="J103" s="1"/>
      <c r="K103" s="1"/>
      <c r="L103" s="1"/>
      <c r="M103" s="1"/>
    </row>
    <row r="104" spans="2:13" ht="15.6" x14ac:dyDescent="0.3">
      <c r="B104" s="58"/>
      <c r="C104" s="19" t="s">
        <v>79</v>
      </c>
      <c r="D104" s="29"/>
      <c r="E104" s="19" t="s">
        <v>230</v>
      </c>
      <c r="F104" s="19" t="s">
        <v>230</v>
      </c>
      <c r="G104" s="1"/>
      <c r="H104" s="1"/>
      <c r="I104" s="1"/>
      <c r="J104" s="1"/>
      <c r="K104" s="1"/>
      <c r="L104" s="1"/>
      <c r="M104" s="1"/>
    </row>
    <row r="105" spans="2:13" ht="31.2" x14ac:dyDescent="0.3">
      <c r="B105" s="58"/>
      <c r="C105" s="19" t="s">
        <v>80</v>
      </c>
      <c r="D105" s="29"/>
      <c r="E105" s="19" t="s">
        <v>231</v>
      </c>
      <c r="F105" s="19" t="s">
        <v>231</v>
      </c>
      <c r="G105" s="1"/>
      <c r="H105" s="1"/>
      <c r="I105" s="1"/>
      <c r="J105" s="1"/>
      <c r="K105" s="1"/>
      <c r="L105" s="1"/>
      <c r="M105" s="1"/>
    </row>
    <row r="106" spans="2:13" ht="17.399999999999999" customHeight="1" x14ac:dyDescent="0.3">
      <c r="B106" s="58"/>
      <c r="C106" s="19" t="s">
        <v>81</v>
      </c>
      <c r="D106" s="29"/>
      <c r="E106" s="19" t="s">
        <v>232</v>
      </c>
      <c r="F106" s="19" t="s">
        <v>232</v>
      </c>
      <c r="G106" s="1"/>
      <c r="H106" s="1"/>
      <c r="I106" s="1"/>
      <c r="J106" s="1"/>
      <c r="K106" s="1"/>
      <c r="L106" s="1"/>
      <c r="M106" s="1"/>
    </row>
    <row r="107" spans="2:13" ht="15.6" x14ac:dyDescent="0.3">
      <c r="B107" s="58"/>
      <c r="C107" s="19" t="s">
        <v>82</v>
      </c>
      <c r="D107" s="29"/>
      <c r="E107" s="19" t="s">
        <v>233</v>
      </c>
      <c r="F107" s="19" t="s">
        <v>233</v>
      </c>
      <c r="G107" s="1"/>
      <c r="H107" s="1"/>
      <c r="I107" s="1"/>
      <c r="J107" s="1"/>
      <c r="K107" s="1"/>
      <c r="L107" s="1"/>
      <c r="M107" s="1"/>
    </row>
    <row r="108" spans="2:13" ht="15.6" x14ac:dyDescent="0.3">
      <c r="B108" s="58"/>
      <c r="C108" s="17" t="s">
        <v>83</v>
      </c>
      <c r="D108" s="2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15.6" x14ac:dyDescent="0.3">
      <c r="B109" s="58"/>
      <c r="C109" s="19" t="s">
        <v>84</v>
      </c>
      <c r="D109" s="29"/>
      <c r="E109" s="19" t="s">
        <v>233</v>
      </c>
      <c r="F109" s="19" t="s">
        <v>233</v>
      </c>
      <c r="G109" s="1"/>
      <c r="H109" s="1"/>
      <c r="I109" s="1"/>
      <c r="J109" s="1"/>
      <c r="K109" s="1"/>
      <c r="L109" s="1"/>
      <c r="M109" s="1"/>
    </row>
    <row r="110" spans="2:13" ht="46.8" x14ac:dyDescent="0.3">
      <c r="B110" s="58"/>
      <c r="C110" s="18" t="s">
        <v>85</v>
      </c>
      <c r="D110" s="29"/>
      <c r="E110" s="19" t="s">
        <v>88</v>
      </c>
      <c r="F110" s="19" t="s">
        <v>88</v>
      </c>
      <c r="G110" s="1"/>
      <c r="H110" s="1"/>
      <c r="I110" s="1"/>
      <c r="J110" s="1"/>
      <c r="K110" s="1"/>
      <c r="L110" s="1"/>
      <c r="M110" s="1"/>
    </row>
    <row r="111" spans="2:13" ht="31.2" x14ac:dyDescent="0.3">
      <c r="B111" s="58"/>
      <c r="C111" s="19" t="s">
        <v>86</v>
      </c>
      <c r="D111" s="29"/>
      <c r="E111" s="19" t="s">
        <v>234</v>
      </c>
      <c r="F111" s="19" t="s">
        <v>234</v>
      </c>
      <c r="G111" s="1"/>
      <c r="H111" s="1"/>
      <c r="I111" s="1"/>
      <c r="J111" s="1"/>
      <c r="K111" s="1"/>
      <c r="L111" s="1"/>
      <c r="M111" s="1"/>
    </row>
    <row r="112" spans="2:13" ht="31.8" thickBot="1" x14ac:dyDescent="0.35">
      <c r="B112" s="58"/>
      <c r="C112" s="20" t="s">
        <v>87</v>
      </c>
      <c r="D112" s="29"/>
      <c r="E112" s="21" t="s">
        <v>234</v>
      </c>
      <c r="F112" s="21" t="s">
        <v>234</v>
      </c>
      <c r="G112" s="1"/>
      <c r="H112" s="1"/>
      <c r="I112" s="1"/>
      <c r="J112" s="1"/>
      <c r="K112" s="1"/>
      <c r="L112" s="1"/>
      <c r="M112" s="1"/>
    </row>
    <row r="113" spans="2:13" ht="28.8" customHeight="1" x14ac:dyDescent="0.3">
      <c r="B113" s="58"/>
      <c r="C113" s="147" t="s">
        <v>54</v>
      </c>
      <c r="D113" s="148"/>
      <c r="E113" s="29"/>
      <c r="F113" s="29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58"/>
      <c r="C114" s="58"/>
      <c r="D114" s="58"/>
      <c r="E114" s="58"/>
      <c r="F114" s="58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32" t="s">
        <v>55</v>
      </c>
      <c r="C115" s="134"/>
      <c r="D115" s="134"/>
      <c r="E115" s="134"/>
      <c r="F115" s="58"/>
      <c r="G115" s="1"/>
      <c r="H115" s="1"/>
      <c r="I115" s="1"/>
      <c r="J115" s="1"/>
      <c r="K115" s="1"/>
      <c r="L115" s="1"/>
      <c r="M115" s="1"/>
    </row>
    <row r="116" spans="2:13" ht="15.6" x14ac:dyDescent="0.3">
      <c r="B116" s="58"/>
      <c r="C116" s="58"/>
      <c r="D116" s="58"/>
      <c r="E116" s="58"/>
      <c r="F116" s="58"/>
      <c r="G116" s="1"/>
      <c r="H116" s="1"/>
      <c r="I116" s="1"/>
      <c r="J116" s="1"/>
      <c r="K116" s="1"/>
      <c r="L116" s="1"/>
      <c r="M116" s="1"/>
    </row>
    <row r="117" spans="2:13" ht="109.2" x14ac:dyDescent="0.3">
      <c r="B117" s="58"/>
      <c r="C117" s="7" t="s">
        <v>56</v>
      </c>
      <c r="D117" s="7" t="s">
        <v>57</v>
      </c>
      <c r="E117" s="7" t="s">
        <v>58</v>
      </c>
      <c r="F117" s="7" t="s">
        <v>59</v>
      </c>
      <c r="G117" s="2" t="s">
        <v>60</v>
      </c>
      <c r="H117" s="2" t="s">
        <v>89</v>
      </c>
      <c r="I117" s="1"/>
      <c r="J117" s="1"/>
      <c r="K117" s="1"/>
      <c r="L117" s="1"/>
      <c r="M117" s="1"/>
    </row>
    <row r="118" spans="2:13" ht="60.6" customHeight="1" x14ac:dyDescent="0.3">
      <c r="B118" s="58"/>
      <c r="C118" s="3" t="str">
        <f>D14</f>
        <v xml:space="preserve">Реконструкция ТП-24,                                            взамен выбывающих основных фондов  по адресу: г.Королев, ул. Циолковского, д.24Б,   </v>
      </c>
      <c r="D118" s="7" t="str">
        <f>D26</f>
        <v xml:space="preserve">
 RM-6 (2 компл. по 4 шт); 
11 панелей ЩО-70
ТМГ 2х630кВА
</v>
      </c>
      <c r="E118" s="3" t="s">
        <v>95</v>
      </c>
      <c r="F118" s="4">
        <f>[1]C0326_1035003351657_02_0_50_0!$L$99/1.18</f>
        <v>8.1359986525423746</v>
      </c>
      <c r="G118" s="4">
        <f>F118</f>
        <v>8.1359986525423746</v>
      </c>
      <c r="H118" s="3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58"/>
      <c r="E119" s="58"/>
      <c r="F119" s="5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"/>
      <c r="E120" s="13" t="s">
        <v>61</v>
      </c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58"/>
      <c r="C121" s="58"/>
      <c r="D121" s="13"/>
      <c r="E121" s="13"/>
      <c r="F121" s="13"/>
      <c r="G121" s="1"/>
      <c r="H121" s="1"/>
      <c r="I121" s="1"/>
      <c r="J121" s="1"/>
      <c r="K121" s="1"/>
      <c r="L121" s="1"/>
      <c r="M121" s="1"/>
    </row>
    <row r="122" spans="2:13" ht="15.6" x14ac:dyDescent="0.3">
      <c r="B122" s="58"/>
      <c r="C122" s="58"/>
      <c r="D122" s="135" t="s">
        <v>62</v>
      </c>
      <c r="E122" s="135"/>
      <c r="F122" s="135"/>
      <c r="G122" s="1"/>
      <c r="H122" s="1"/>
      <c r="I122" s="1"/>
      <c r="J122" s="1"/>
      <c r="K122" s="1"/>
      <c r="L122" s="1"/>
      <c r="M122" s="1"/>
    </row>
    <row r="123" spans="2:13" ht="16.2" thickBot="1" x14ac:dyDescent="0.35">
      <c r="B123" s="58"/>
      <c r="C123" s="58"/>
      <c r="D123" s="58"/>
      <c r="E123" s="58"/>
      <c r="F123" s="58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49"/>
      <c r="E124" s="158"/>
      <c r="F124" s="159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t="15.6" x14ac:dyDescent="0.3">
      <c r="B126" s="58"/>
      <c r="C126" s="58"/>
      <c r="D126" s="160"/>
      <c r="E126" s="161"/>
      <c r="F126" s="162"/>
      <c r="G126" s="1"/>
      <c r="H126" s="1"/>
      <c r="I126" s="1"/>
      <c r="J126" s="1"/>
      <c r="K126" s="1"/>
      <c r="L126" s="1"/>
      <c r="M126" s="1"/>
    </row>
    <row r="127" spans="2:13" ht="15.6" x14ac:dyDescent="0.3">
      <c r="B127" s="58"/>
      <c r="C127" s="58"/>
      <c r="D127" s="160"/>
      <c r="E127" s="161"/>
      <c r="F127" s="162"/>
      <c r="G127" s="1"/>
      <c r="H127" s="1"/>
      <c r="I127" s="1"/>
      <c r="J127" s="1"/>
      <c r="K127" s="1"/>
      <c r="L127" s="1"/>
      <c r="M127" s="1"/>
    </row>
    <row r="128" spans="2:13" ht="15.6" x14ac:dyDescent="0.3">
      <c r="B128" s="58"/>
      <c r="C128" s="58"/>
      <c r="D128" s="160"/>
      <c r="E128" s="161"/>
      <c r="F128" s="162"/>
      <c r="G128" s="1"/>
      <c r="H128" s="1"/>
      <c r="I128" s="1"/>
      <c r="J128" s="1"/>
      <c r="K128" s="1"/>
      <c r="L128" s="1"/>
      <c r="M128" s="1"/>
    </row>
    <row r="129" spans="2:13" ht="15.6" x14ac:dyDescent="0.3">
      <c r="B129" s="58"/>
      <c r="C129" s="58"/>
      <c r="D129" s="160"/>
      <c r="E129" s="161"/>
      <c r="F129" s="162"/>
      <c r="G129" s="1"/>
      <c r="H129" s="1"/>
      <c r="I129" s="1"/>
      <c r="J129" s="1"/>
      <c r="K129" s="1"/>
      <c r="L129" s="1"/>
      <c r="M129" s="1"/>
    </row>
    <row r="130" spans="2:13" ht="15.6" x14ac:dyDescent="0.3">
      <c r="B130" s="58"/>
      <c r="C130" s="58"/>
      <c r="D130" s="160"/>
      <c r="E130" s="161"/>
      <c r="F130" s="162"/>
      <c r="G130" s="1"/>
      <c r="H130" s="1"/>
      <c r="I130" s="1"/>
      <c r="J130" s="1"/>
      <c r="K130" s="1"/>
      <c r="L130" s="1"/>
      <c r="M130" s="1"/>
    </row>
    <row r="131" spans="2:13" ht="15.6" x14ac:dyDescent="0.3">
      <c r="B131" s="58"/>
      <c r="C131" s="58"/>
      <c r="D131" s="160"/>
      <c r="E131" s="161"/>
      <c r="F131" s="162"/>
      <c r="G131" s="1"/>
      <c r="H131" s="1"/>
      <c r="I131" s="1"/>
      <c r="J131" s="1"/>
      <c r="K131" s="1"/>
      <c r="L131" s="1"/>
      <c r="M131" s="1"/>
    </row>
    <row r="132" spans="2:13" ht="16.2" thickBot="1" x14ac:dyDescent="0.35">
      <c r="B132" s="58"/>
      <c r="C132" s="58"/>
      <c r="D132" s="163"/>
      <c r="E132" s="164"/>
      <c r="F132" s="165"/>
      <c r="G132" s="1"/>
      <c r="H132" s="1"/>
      <c r="I132" s="1"/>
      <c r="J132" s="1"/>
      <c r="K132" s="1"/>
      <c r="L132" s="1"/>
      <c r="M132" s="1"/>
    </row>
    <row r="133" spans="2:13" ht="15.6" x14ac:dyDescent="0.3">
      <c r="B133" s="58"/>
      <c r="C133" s="58"/>
      <c r="D133" s="58"/>
      <c r="E133" s="58"/>
      <c r="F133" s="58"/>
      <c r="G133" s="1"/>
      <c r="H133" s="1"/>
      <c r="I133" s="1"/>
      <c r="J133" s="1"/>
      <c r="K133" s="1"/>
      <c r="L133" s="1"/>
      <c r="M133" s="1"/>
    </row>
    <row r="134" spans="2:13" ht="15.6" x14ac:dyDescent="0.3">
      <c r="B134" s="58"/>
      <c r="C134" s="58"/>
      <c r="D134" s="58"/>
      <c r="E134" s="58"/>
      <c r="F134" s="58"/>
      <c r="G134" s="1"/>
      <c r="H134" s="1"/>
      <c r="I134" s="1"/>
      <c r="J134" s="1"/>
      <c r="K134" s="1"/>
      <c r="L134" s="1"/>
      <c r="M134" s="1"/>
    </row>
    <row r="135" spans="2:13" ht="15.6" x14ac:dyDescent="0.3">
      <c r="B135" s="58"/>
      <c r="C135" s="58"/>
      <c r="D135" s="58"/>
      <c r="E135" s="58"/>
      <c r="F135" s="58"/>
      <c r="G135" s="1"/>
      <c r="H135" s="1"/>
      <c r="I135" s="1"/>
      <c r="J135" s="1"/>
      <c r="K135" s="1"/>
      <c r="L135" s="1"/>
      <c r="M135" s="1"/>
    </row>
    <row r="136" spans="2:13" ht="15.6" x14ac:dyDescent="0.3">
      <c r="B136" s="58"/>
      <c r="C136" s="58"/>
      <c r="D136" s="58"/>
      <c r="E136" s="58"/>
      <c r="F136" s="58"/>
      <c r="G136" s="1"/>
      <c r="H136" s="1"/>
      <c r="I136" s="1"/>
      <c r="J136" s="1"/>
      <c r="K136" s="1"/>
      <c r="L136" s="1"/>
      <c r="M136" s="1"/>
    </row>
    <row r="137" spans="2:13" ht="15.6" x14ac:dyDescent="0.3">
      <c r="B137" s="58"/>
      <c r="C137" s="58"/>
      <c r="D137" s="58"/>
      <c r="E137" s="58"/>
      <c r="F137" s="58"/>
      <c r="G137" s="1"/>
      <c r="H137" s="1"/>
      <c r="I137" s="1"/>
      <c r="J137" s="1"/>
      <c r="K137" s="1"/>
      <c r="L137" s="1"/>
      <c r="M137" s="1"/>
    </row>
    <row r="138" spans="2:13" ht="15.6" x14ac:dyDescent="0.3">
      <c r="B138" s="58"/>
      <c r="C138" s="58"/>
      <c r="D138" s="58"/>
      <c r="E138" s="58"/>
      <c r="F138" s="58"/>
      <c r="G138" s="1"/>
      <c r="H138" s="1"/>
      <c r="I138" s="1"/>
      <c r="J138" s="1"/>
      <c r="K138" s="1"/>
      <c r="L138" s="1"/>
      <c r="M138" s="1"/>
    </row>
    <row r="139" spans="2:13" ht="15.6" x14ac:dyDescent="0.3">
      <c r="B139" s="58"/>
      <c r="C139" s="58"/>
      <c r="D139" s="58"/>
      <c r="E139" s="58"/>
      <c r="F139" s="58"/>
      <c r="G139" s="1"/>
      <c r="H139" s="1"/>
      <c r="I139" s="1"/>
      <c r="J139" s="1"/>
      <c r="K139" s="1"/>
      <c r="L139" s="1"/>
      <c r="M139" s="1"/>
    </row>
    <row r="140" spans="2:13" ht="15.6" x14ac:dyDescent="0.3">
      <c r="B140" s="58"/>
      <c r="C140" s="58"/>
      <c r="D140" s="58"/>
      <c r="E140" s="58"/>
      <c r="F140" s="58"/>
      <c r="G140" s="1"/>
      <c r="H140" s="1"/>
      <c r="I140" s="1"/>
      <c r="J140" s="1"/>
      <c r="K140" s="1"/>
      <c r="L140" s="1"/>
      <c r="M140" s="1"/>
    </row>
    <row r="141" spans="2:13" ht="15.6" x14ac:dyDescent="0.3">
      <c r="B141" s="58"/>
      <c r="C141" s="58"/>
      <c r="D141" s="58"/>
      <c r="E141" s="58"/>
      <c r="F141" s="58"/>
      <c r="G141" s="1"/>
      <c r="H141" s="1"/>
      <c r="I141" s="1"/>
      <c r="J141" s="1"/>
      <c r="K141" s="1"/>
      <c r="L141" s="1"/>
      <c r="M141" s="1"/>
    </row>
    <row r="142" spans="2:13" ht="15.6" x14ac:dyDescent="0.3">
      <c r="B142" s="58"/>
      <c r="C142" s="58"/>
      <c r="D142" s="58"/>
      <c r="E142" s="58"/>
      <c r="F142" s="58"/>
      <c r="G142" s="1"/>
      <c r="H142" s="1"/>
      <c r="I142" s="1"/>
      <c r="J142" s="1"/>
      <c r="K142" s="1"/>
      <c r="L142" s="1"/>
      <c r="M142" s="1"/>
    </row>
    <row r="143" spans="2:13" ht="15.6" x14ac:dyDescent="0.3">
      <c r="B143" s="58"/>
      <c r="C143" s="58"/>
      <c r="D143" s="58"/>
      <c r="E143" s="58"/>
      <c r="F143" s="58"/>
      <c r="G143" s="1"/>
      <c r="H143" s="1"/>
      <c r="I143" s="1"/>
      <c r="J143" s="1"/>
      <c r="K143" s="1"/>
      <c r="L143" s="1"/>
      <c r="M143" s="1"/>
    </row>
    <row r="144" spans="2:13" ht="15.6" x14ac:dyDescent="0.3">
      <c r="B144" s="58"/>
      <c r="C144" s="58"/>
      <c r="D144" s="58"/>
      <c r="E144" s="58"/>
      <c r="F144" s="58"/>
      <c r="G144" s="1"/>
      <c r="H144" s="1"/>
      <c r="I144" s="1"/>
      <c r="J144" s="1"/>
      <c r="K144" s="1"/>
      <c r="L144" s="1"/>
      <c r="M144" s="1"/>
    </row>
    <row r="145" spans="2:13" ht="15.6" x14ac:dyDescent="0.3">
      <c r="B145" s="58"/>
      <c r="C145" s="58"/>
      <c r="D145" s="58"/>
      <c r="E145" s="58"/>
      <c r="F145" s="58"/>
      <c r="G145" s="1"/>
      <c r="H145" s="1"/>
      <c r="I145" s="1"/>
      <c r="J145" s="1"/>
      <c r="K145" s="1"/>
      <c r="L145" s="1"/>
      <c r="M145" s="1"/>
    </row>
    <row r="146" spans="2:13" ht="15.6" x14ac:dyDescent="0.3">
      <c r="B146" s="58"/>
      <c r="C146" s="58"/>
      <c r="D146" s="58"/>
      <c r="E146" s="58"/>
      <c r="F146" s="58"/>
      <c r="G146" s="1"/>
      <c r="H146" s="1"/>
      <c r="I146" s="1"/>
      <c r="J146" s="1"/>
      <c r="K146" s="1"/>
      <c r="L146" s="1"/>
      <c r="M146" s="1"/>
    </row>
    <row r="147" spans="2:13" ht="15.6" x14ac:dyDescent="0.3">
      <c r="B147" s="58"/>
      <c r="C147" s="58"/>
      <c r="D147" s="58"/>
      <c r="E147" s="58"/>
      <c r="F147" s="58"/>
      <c r="G147" s="1"/>
      <c r="H147" s="1"/>
      <c r="I147" s="1"/>
      <c r="J147" s="1"/>
      <c r="K147" s="1"/>
      <c r="L147" s="1"/>
      <c r="M147" s="1"/>
    </row>
    <row r="148" spans="2:13" ht="15.6" x14ac:dyDescent="0.3">
      <c r="B148" s="58"/>
      <c r="C148" s="58"/>
      <c r="D148" s="58"/>
      <c r="E148" s="58"/>
      <c r="F148" s="58"/>
      <c r="G148" s="1"/>
      <c r="H148" s="1"/>
      <c r="I148" s="1"/>
      <c r="J148" s="1"/>
      <c r="K148" s="1"/>
      <c r="L148" s="1"/>
      <c r="M148" s="1"/>
    </row>
    <row r="149" spans="2:13" ht="15.6" x14ac:dyDescent="0.3">
      <c r="B149" s="58"/>
      <c r="C149" s="58"/>
      <c r="D149" s="58"/>
      <c r="E149" s="58"/>
      <c r="F149" s="58"/>
      <c r="G149" s="1"/>
      <c r="H149" s="1"/>
      <c r="I149" s="1"/>
      <c r="J149" s="1"/>
      <c r="K149" s="1"/>
      <c r="L149" s="1"/>
      <c r="M149" s="1"/>
    </row>
    <row r="150" spans="2:13" ht="15.6" x14ac:dyDescent="0.3">
      <c r="B150" s="58"/>
      <c r="C150" s="58"/>
      <c r="D150" s="58"/>
      <c r="E150" s="58"/>
      <c r="F150" s="58"/>
      <c r="G150" s="1"/>
      <c r="H150" s="1"/>
      <c r="I150" s="1"/>
      <c r="J150" s="1"/>
      <c r="K150" s="1"/>
      <c r="L150" s="1"/>
      <c r="M150" s="1"/>
    </row>
    <row r="151" spans="2:13" ht="15.6" x14ac:dyDescent="0.3">
      <c r="B151" s="58"/>
      <c r="C151" s="58"/>
      <c r="D151" s="58"/>
      <c r="E151" s="58"/>
      <c r="F151" s="58"/>
      <c r="G151" s="1"/>
      <c r="H151" s="1"/>
      <c r="I151" s="1"/>
      <c r="J151" s="1"/>
      <c r="K151" s="1"/>
      <c r="L151" s="1"/>
      <c r="M151" s="1"/>
    </row>
    <row r="152" spans="2:13" ht="15.6" x14ac:dyDescent="0.3">
      <c r="B152" s="58"/>
      <c r="C152" s="58"/>
      <c r="D152" s="58"/>
      <c r="E152" s="58"/>
      <c r="F152" s="58"/>
      <c r="G152" s="1"/>
      <c r="H152" s="1"/>
      <c r="I152" s="1"/>
      <c r="J152" s="1"/>
      <c r="K152" s="1"/>
      <c r="L152" s="1"/>
      <c r="M152" s="1"/>
    </row>
    <row r="153" spans="2:13" ht="15.6" x14ac:dyDescent="0.3">
      <c r="B153" s="58"/>
      <c r="C153" s="58"/>
      <c r="D153" s="58"/>
      <c r="E153" s="58"/>
      <c r="F153" s="58"/>
      <c r="G153" s="1"/>
      <c r="H153" s="1"/>
      <c r="I153" s="1"/>
      <c r="J153" s="1"/>
      <c r="K153" s="1"/>
      <c r="L153" s="1"/>
      <c r="M153" s="1"/>
    </row>
    <row r="154" spans="2:13" ht="15.6" x14ac:dyDescent="0.3">
      <c r="B154" s="58"/>
      <c r="C154" s="58"/>
      <c r="D154" s="58"/>
      <c r="E154" s="58"/>
      <c r="F154" s="58"/>
      <c r="G154" s="1"/>
      <c r="H154" s="1"/>
      <c r="I154" s="1"/>
      <c r="J154" s="1"/>
      <c r="K154" s="1"/>
      <c r="L154" s="1"/>
      <c r="M154" s="1"/>
    </row>
    <row r="155" spans="2:13" x14ac:dyDescent="0.3">
      <c r="B155" s="26"/>
      <c r="C155" s="26"/>
      <c r="D155" s="26"/>
      <c r="E155" s="26"/>
      <c r="F155" s="26"/>
    </row>
    <row r="156" spans="2:13" x14ac:dyDescent="0.3">
      <c r="B156" s="26"/>
      <c r="C156" s="26"/>
      <c r="D156" s="26"/>
      <c r="E156" s="26"/>
      <c r="F156" s="26"/>
    </row>
    <row r="157" spans="2:13" x14ac:dyDescent="0.3">
      <c r="B157" s="26"/>
      <c r="C157" s="26"/>
      <c r="D157" s="26"/>
      <c r="E157" s="26"/>
      <c r="F157" s="26"/>
    </row>
    <row r="158" spans="2:13" x14ac:dyDescent="0.3">
      <c r="B158" s="26"/>
      <c r="C158" s="26"/>
      <c r="D158" s="26"/>
      <c r="E158" s="26"/>
      <c r="F158" s="26"/>
    </row>
    <row r="159" spans="2:13" x14ac:dyDescent="0.3">
      <c r="B159" s="26"/>
      <c r="C159" s="26"/>
      <c r="D159" s="26"/>
      <c r="E159" s="26"/>
      <c r="F159" s="26"/>
    </row>
    <row r="160" spans="2:13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  <row r="165" spans="2:6" x14ac:dyDescent="0.3">
      <c r="B165" s="26"/>
      <c r="C165" s="26"/>
      <c r="D165" s="26"/>
      <c r="E165" s="26"/>
      <c r="F165" s="26"/>
    </row>
  </sheetData>
  <mergeCells count="13">
    <mergeCell ref="D122:F122"/>
    <mergeCell ref="D124:F132"/>
    <mergeCell ref="B87:E87"/>
    <mergeCell ref="C89:C90"/>
    <mergeCell ref="D89:D90"/>
    <mergeCell ref="E89:F89"/>
    <mergeCell ref="C113:D113"/>
    <mergeCell ref="B115:E115"/>
    <mergeCell ref="C81:C84"/>
    <mergeCell ref="B58:F58"/>
    <mergeCell ref="B68:E68"/>
    <mergeCell ref="B74:E74"/>
    <mergeCell ref="C76:C79"/>
  </mergeCells>
  <pageMargins left="0.70866141732283472" right="0.70866141732283472" top="0.74803149606299213" bottom="0.74803149606299213" header="0.31496062992125984" footer="0.31496062992125984"/>
  <pageSetup paperSize="9" scale="45" fitToHeight="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79"/>
  <sheetViews>
    <sheetView zoomScale="55" zoomScaleNormal="55" workbookViewId="0">
      <selection activeCell="B1" sqref="B1:H130"/>
    </sheetView>
  </sheetViews>
  <sheetFormatPr defaultRowHeight="14.4" x14ac:dyDescent="0.3"/>
  <cols>
    <col min="3" max="3" width="46" customWidth="1"/>
    <col min="4" max="4" width="86.88671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8" spans="2:13" ht="15.6" x14ac:dyDescent="0.3">
      <c r="B8" s="1"/>
      <c r="C8" s="1"/>
      <c r="D8" s="124" t="s">
        <v>253</v>
      </c>
      <c r="E8" s="124"/>
      <c r="F8" s="124"/>
      <c r="G8" s="124"/>
      <c r="H8" s="124"/>
      <c r="I8" s="124"/>
      <c r="J8" s="124"/>
      <c r="K8" s="124"/>
      <c r="L8" s="124"/>
      <c r="M8" s="124"/>
    </row>
    <row r="9" spans="2:13" ht="15.6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5.6" x14ac:dyDescent="0.3">
      <c r="B10" s="1"/>
      <c r="C10" s="5" t="s">
        <v>113</v>
      </c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31.2" x14ac:dyDescent="0.3">
      <c r="B12" s="58">
        <v>1</v>
      </c>
      <c r="C12" s="7" t="s">
        <v>1</v>
      </c>
      <c r="D12" s="64" t="str">
        <f>[1]C0326_1035003351657_02_0_50_0!$B$100</f>
        <v>Реконструкция  ТП-34 , взамен выбывающих основных фондов  по адресу: М.о., Ленинский р-он, мкр.Бутово-Парк-2Б (мкр."Дрожжино-2")</v>
      </c>
      <c r="E12" s="58"/>
      <c r="F12" s="58"/>
      <c r="G12" s="1"/>
      <c r="H12" s="1"/>
      <c r="I12" s="1"/>
      <c r="J12" s="1"/>
      <c r="K12" s="1"/>
      <c r="L12" s="1"/>
      <c r="M12" s="1"/>
    </row>
    <row r="13" spans="2:13" ht="27.75" customHeight="1" x14ac:dyDescent="0.3">
      <c r="B13" s="58">
        <v>2</v>
      </c>
      <c r="C13" s="7" t="s">
        <v>2</v>
      </c>
      <c r="D13" s="7" t="s">
        <v>122</v>
      </c>
      <c r="E13" s="58"/>
      <c r="F13" s="58"/>
      <c r="G13" s="1"/>
      <c r="H13" s="1"/>
      <c r="I13" s="1"/>
      <c r="J13" s="1"/>
      <c r="K13" s="1"/>
      <c r="L13" s="1"/>
      <c r="M13" s="1"/>
    </row>
    <row r="14" spans="2:13" ht="31.2" x14ac:dyDescent="0.3">
      <c r="B14" s="58">
        <v>3</v>
      </c>
      <c r="C14" s="7" t="s">
        <v>3</v>
      </c>
      <c r="D14" s="7"/>
      <c r="E14" s="58"/>
      <c r="F14" s="58"/>
      <c r="G14" s="1"/>
      <c r="H14" s="1"/>
      <c r="I14" s="1"/>
      <c r="J14" s="1"/>
      <c r="K14" s="1"/>
      <c r="L14" s="1"/>
      <c r="M14" s="1"/>
    </row>
    <row r="15" spans="2:13" ht="15.6" x14ac:dyDescent="0.3">
      <c r="B15" s="58"/>
      <c r="C15" s="58"/>
      <c r="D15" s="58"/>
      <c r="E15" s="58"/>
      <c r="F15" s="58"/>
      <c r="G15" s="1"/>
      <c r="H15" s="1"/>
      <c r="I15" s="1"/>
      <c r="J15" s="1"/>
      <c r="K15" s="1"/>
      <c r="L15" s="1"/>
      <c r="M15" s="1"/>
    </row>
    <row r="16" spans="2:13" ht="15.6" x14ac:dyDescent="0.3">
      <c r="B16" s="15"/>
      <c r="C16" s="15"/>
      <c r="D16" s="15" t="s">
        <v>4</v>
      </c>
      <c r="E16" s="15"/>
      <c r="F16" s="58"/>
      <c r="G16" s="1"/>
      <c r="H16" s="1"/>
      <c r="I16" s="1"/>
      <c r="J16" s="1"/>
      <c r="K16" s="1"/>
      <c r="L16" s="1"/>
      <c r="M16" s="1"/>
    </row>
    <row r="17" spans="2:13" ht="15.6" x14ac:dyDescent="0.3">
      <c r="B17" s="58"/>
      <c r="C17" s="58"/>
      <c r="D17" s="58"/>
      <c r="E17" s="58"/>
      <c r="F17" s="58"/>
      <c r="G17" s="1"/>
      <c r="H17" s="1"/>
      <c r="I17" s="1"/>
      <c r="J17" s="1"/>
      <c r="K17" s="1"/>
      <c r="L17" s="1"/>
      <c r="M17" s="1"/>
    </row>
    <row r="18" spans="2:13" ht="62.4" x14ac:dyDescent="0.3">
      <c r="B18" s="58">
        <v>4</v>
      </c>
      <c r="C18" s="7" t="s">
        <v>91</v>
      </c>
      <c r="D18" s="7"/>
      <c r="E18" s="58"/>
      <c r="F18" s="58"/>
      <c r="G18" s="1"/>
      <c r="H18" s="1"/>
      <c r="I18" s="1"/>
      <c r="J18" s="1"/>
      <c r="K18" s="1"/>
      <c r="L18" s="1"/>
      <c r="M18" s="1"/>
    </row>
    <row r="19" spans="2:13" ht="21.75" customHeight="1" x14ac:dyDescent="0.3">
      <c r="B19" s="58">
        <v>5</v>
      </c>
      <c r="C19" s="7" t="s">
        <v>5</v>
      </c>
      <c r="D19" s="7"/>
      <c r="E19" s="58"/>
      <c r="F19" s="58"/>
      <c r="G19" s="1"/>
      <c r="H19" s="1"/>
      <c r="I19" s="1"/>
      <c r="J19" s="1"/>
      <c r="K19" s="1"/>
      <c r="L19" s="1"/>
      <c r="M19" s="1"/>
    </row>
    <row r="20" spans="2:13" ht="33.75" customHeight="1" x14ac:dyDescent="0.3">
      <c r="B20" s="58">
        <v>6</v>
      </c>
      <c r="C20" s="7" t="s">
        <v>6</v>
      </c>
      <c r="D20" s="7"/>
      <c r="E20" s="58"/>
      <c r="F20" s="58"/>
      <c r="G20" s="1"/>
      <c r="H20" s="1"/>
      <c r="I20" s="1"/>
      <c r="J20" s="1"/>
      <c r="K20" s="1"/>
      <c r="L20" s="1"/>
      <c r="M20" s="1"/>
    </row>
    <row r="21" spans="2:13" ht="19.5" customHeight="1" x14ac:dyDescent="0.3">
      <c r="B21" s="58">
        <v>7</v>
      </c>
      <c r="C21" s="7" t="s">
        <v>7</v>
      </c>
      <c r="D21" s="7" t="s">
        <v>63</v>
      </c>
      <c r="E21" s="58"/>
      <c r="F21" s="58"/>
      <c r="G21" s="1"/>
      <c r="H21" s="1"/>
      <c r="I21" s="1"/>
      <c r="J21" s="1"/>
      <c r="K21" s="1"/>
      <c r="L21" s="1"/>
      <c r="M21" s="1"/>
    </row>
    <row r="22" spans="2:13" ht="33.75" customHeight="1" x14ac:dyDescent="0.3">
      <c r="B22" s="58">
        <v>8</v>
      </c>
      <c r="C22" s="7" t="s">
        <v>8</v>
      </c>
      <c r="D22" s="7" t="s">
        <v>64</v>
      </c>
      <c r="E22" s="58"/>
      <c r="F22" s="58"/>
      <c r="G22" s="1"/>
      <c r="H22" s="1"/>
      <c r="I22" s="1"/>
      <c r="J22" s="1"/>
      <c r="K22" s="1"/>
      <c r="L22" s="1"/>
      <c r="M22" s="1"/>
    </row>
    <row r="23" spans="2:13" ht="23.25" customHeight="1" x14ac:dyDescent="0.3">
      <c r="B23" s="58">
        <v>9</v>
      </c>
      <c r="C23" s="7" t="s">
        <v>9</v>
      </c>
      <c r="D23" s="7"/>
      <c r="E23" s="58"/>
      <c r="F23" s="58"/>
      <c r="G23" s="1"/>
      <c r="H23" s="1"/>
      <c r="I23" s="1"/>
      <c r="J23" s="1"/>
      <c r="K23" s="1"/>
      <c r="L23" s="1"/>
      <c r="M23" s="1"/>
    </row>
    <row r="24" spans="2:13" ht="58.5" customHeight="1" x14ac:dyDescent="0.3">
      <c r="B24" s="58">
        <v>10</v>
      </c>
      <c r="C24" s="7" t="s">
        <v>10</v>
      </c>
      <c r="D24" s="31" t="s">
        <v>111</v>
      </c>
      <c r="E24" s="58"/>
      <c r="F24" s="22"/>
      <c r="G24" s="1"/>
      <c r="H24" s="1"/>
      <c r="I24" s="1"/>
      <c r="J24" s="1"/>
      <c r="K24" s="1"/>
      <c r="L24" s="1"/>
      <c r="M24" s="1"/>
    </row>
    <row r="25" spans="2:13" ht="74.25" customHeight="1" x14ac:dyDescent="0.3">
      <c r="B25" s="58">
        <v>11</v>
      </c>
      <c r="C25" s="7" t="s">
        <v>11</v>
      </c>
      <c r="D25" s="7"/>
      <c r="E25" s="58"/>
      <c r="F25" s="58"/>
      <c r="G25" s="1"/>
      <c r="H25" s="1"/>
      <c r="I25" s="1"/>
      <c r="J25" s="1"/>
      <c r="K25" s="1"/>
      <c r="L25" s="1"/>
      <c r="M25" s="1"/>
    </row>
    <row r="26" spans="2:13" ht="30" customHeight="1" x14ac:dyDescent="0.3">
      <c r="B26" s="58">
        <v>12</v>
      </c>
      <c r="C26" s="7" t="s">
        <v>12</v>
      </c>
      <c r="D26" s="7"/>
      <c r="E26" s="58"/>
      <c r="F26" s="58"/>
      <c r="G26" s="1"/>
      <c r="H26" s="1"/>
      <c r="I26" s="1"/>
      <c r="J26" s="1"/>
      <c r="K26" s="1"/>
      <c r="L26" s="1"/>
      <c r="M26" s="1"/>
    </row>
    <row r="27" spans="2:13" ht="27.75" customHeight="1" x14ac:dyDescent="0.3">
      <c r="B27" s="58">
        <v>13</v>
      </c>
      <c r="C27" s="7" t="s">
        <v>13</v>
      </c>
      <c r="D27" s="7">
        <v>2018</v>
      </c>
      <c r="E27" s="58"/>
      <c r="F27" s="58"/>
      <c r="G27" s="1"/>
      <c r="H27" s="1"/>
      <c r="I27" s="1"/>
      <c r="J27" s="1"/>
      <c r="K27" s="1"/>
      <c r="L27" s="1"/>
      <c r="M27" s="1"/>
    </row>
    <row r="28" spans="2:13" ht="95.25" customHeight="1" x14ac:dyDescent="0.3">
      <c r="B28" s="58">
        <v>14</v>
      </c>
      <c r="C28" s="7" t="s">
        <v>14</v>
      </c>
      <c r="D28" s="29"/>
      <c r="E28" s="58"/>
      <c r="F28" s="58"/>
      <c r="G28" s="1"/>
      <c r="H28" s="1"/>
      <c r="I28" s="1"/>
      <c r="J28" s="1"/>
      <c r="K28" s="1"/>
      <c r="L28" s="1"/>
      <c r="M28" s="1"/>
    </row>
    <row r="29" spans="2:13" ht="15.6" x14ac:dyDescent="0.3">
      <c r="B29" s="58"/>
      <c r="C29" s="58"/>
      <c r="D29" s="58"/>
      <c r="E29" s="58"/>
      <c r="F29" s="58"/>
      <c r="G29" s="1"/>
      <c r="H29" s="1"/>
      <c r="I29" s="1"/>
      <c r="J29" s="1"/>
      <c r="K29" s="1"/>
      <c r="L29" s="1"/>
      <c r="M29" s="1"/>
    </row>
    <row r="30" spans="2:13" ht="15.6" x14ac:dyDescent="0.3">
      <c r="B30" s="58"/>
      <c r="C30" s="58"/>
      <c r="D30" s="58"/>
      <c r="E30" s="58"/>
      <c r="F30" s="58"/>
      <c r="G30" s="1"/>
      <c r="H30" s="1"/>
      <c r="I30" s="1"/>
      <c r="J30" s="1"/>
      <c r="K30" s="1"/>
      <c r="L30" s="1"/>
      <c r="M30" s="1"/>
    </row>
    <row r="31" spans="2:13" ht="15.6" x14ac:dyDescent="0.3">
      <c r="B31" s="15"/>
      <c r="C31" s="15"/>
      <c r="D31" s="15" t="s">
        <v>15</v>
      </c>
      <c r="E31" s="15"/>
      <c r="F31" s="58"/>
      <c r="G31" s="1"/>
      <c r="H31" s="1"/>
      <c r="I31" s="1"/>
      <c r="J31" s="1"/>
      <c r="K31" s="1"/>
      <c r="L31" s="1"/>
      <c r="M31" s="1"/>
    </row>
    <row r="32" spans="2:13" ht="15.6" x14ac:dyDescent="0.3">
      <c r="B32" s="58"/>
      <c r="C32" s="58"/>
      <c r="D32" s="58"/>
      <c r="E32" s="58"/>
      <c r="F32" s="58"/>
      <c r="G32" s="1"/>
      <c r="H32" s="1"/>
      <c r="I32" s="1"/>
      <c r="J32" s="1"/>
      <c r="K32" s="1"/>
      <c r="L32" s="1"/>
      <c r="M32" s="1"/>
    </row>
    <row r="33" spans="2:13" ht="72" customHeight="1" x14ac:dyDescent="0.3">
      <c r="B33" s="58">
        <v>15</v>
      </c>
      <c r="C33" s="7" t="s">
        <v>16</v>
      </c>
      <c r="D33" s="7"/>
      <c r="E33" s="58"/>
      <c r="F33" s="58"/>
      <c r="G33" s="1"/>
      <c r="H33" s="1"/>
      <c r="I33" s="1"/>
      <c r="J33" s="1"/>
      <c r="K33" s="1"/>
      <c r="L33" s="1"/>
      <c r="M33" s="1"/>
    </row>
    <row r="34" spans="2:13" ht="48.75" customHeight="1" x14ac:dyDescent="0.3">
      <c r="B34" s="58">
        <v>16</v>
      </c>
      <c r="C34" s="7" t="s">
        <v>20</v>
      </c>
      <c r="D34" s="7"/>
      <c r="E34" s="58"/>
      <c r="F34" s="58"/>
      <c r="G34" s="1"/>
      <c r="H34" s="1"/>
      <c r="I34" s="1"/>
      <c r="J34" s="1"/>
      <c r="K34" s="1"/>
      <c r="L34" s="1"/>
      <c r="M34" s="1"/>
    </row>
    <row r="35" spans="2:13" ht="77.25" customHeight="1" x14ac:dyDescent="0.3">
      <c r="B35" s="58">
        <v>17</v>
      </c>
      <c r="C35" s="7" t="s">
        <v>21</v>
      </c>
      <c r="D35" s="7"/>
      <c r="E35" s="58"/>
      <c r="F35" s="58"/>
      <c r="G35" s="1"/>
      <c r="H35" s="1"/>
      <c r="I35" s="1"/>
      <c r="J35" s="1"/>
      <c r="K35" s="1"/>
      <c r="L35" s="1"/>
      <c r="M35" s="1"/>
    </row>
    <row r="36" spans="2:13" ht="57" customHeight="1" x14ac:dyDescent="0.3">
      <c r="B36" s="58">
        <v>18</v>
      </c>
      <c r="C36" s="7" t="s">
        <v>17</v>
      </c>
      <c r="D36" s="7" t="s">
        <v>247</v>
      </c>
      <c r="E36" s="58"/>
      <c r="F36" s="58"/>
      <c r="G36" s="1"/>
      <c r="H36" s="1"/>
      <c r="I36" s="1"/>
      <c r="J36" s="1"/>
      <c r="K36" s="1"/>
      <c r="L36" s="1"/>
      <c r="M36" s="1"/>
    </row>
    <row r="37" spans="2:13" ht="15.6" x14ac:dyDescent="0.3">
      <c r="B37" s="58"/>
      <c r="C37" s="58"/>
      <c r="D37" s="58"/>
      <c r="E37" s="58"/>
      <c r="F37" s="58"/>
      <c r="G37" s="1"/>
      <c r="H37" s="1"/>
      <c r="I37" s="1"/>
      <c r="J37" s="1"/>
      <c r="K37" s="1"/>
      <c r="L37" s="1"/>
      <c r="M37" s="1"/>
    </row>
    <row r="38" spans="2:13" ht="15.6" x14ac:dyDescent="0.3">
      <c r="B38" s="15"/>
      <c r="C38" s="15"/>
      <c r="D38" s="15" t="s">
        <v>18</v>
      </c>
      <c r="E38" s="15"/>
      <c r="F38" s="58"/>
      <c r="G38" s="1"/>
      <c r="H38" s="1"/>
      <c r="I38" s="1"/>
      <c r="J38" s="1"/>
      <c r="K38" s="1"/>
      <c r="L38" s="1"/>
      <c r="M38" s="1"/>
    </row>
    <row r="39" spans="2:13" ht="15.6" x14ac:dyDescent="0.3">
      <c r="B39" s="58"/>
      <c r="C39" s="58"/>
      <c r="D39" s="58"/>
      <c r="E39" s="58"/>
      <c r="F39" s="58"/>
      <c r="G39" s="1"/>
      <c r="H39" s="1"/>
      <c r="I39" s="1"/>
      <c r="J39" s="1"/>
      <c r="K39" s="1"/>
      <c r="L39" s="1"/>
      <c r="M39" s="1"/>
    </row>
    <row r="40" spans="2:13" ht="52.5" customHeight="1" x14ac:dyDescent="0.3">
      <c r="B40" s="58">
        <v>19</v>
      </c>
      <c r="C40" s="7" t="s">
        <v>19</v>
      </c>
      <c r="D40" s="7" t="s">
        <v>65</v>
      </c>
      <c r="E40" s="58"/>
      <c r="F40" s="58"/>
      <c r="G40" s="1"/>
      <c r="H40" s="1"/>
      <c r="I40" s="1"/>
      <c r="J40" s="1"/>
      <c r="K40" s="1"/>
      <c r="L40" s="1"/>
      <c r="M40" s="1"/>
    </row>
    <row r="41" spans="2:13" ht="67.5" customHeight="1" x14ac:dyDescent="0.3">
      <c r="B41" s="58">
        <v>20</v>
      </c>
      <c r="C41" s="7" t="s">
        <v>22</v>
      </c>
      <c r="D41" s="31" t="s">
        <v>110</v>
      </c>
      <c r="E41" s="58"/>
      <c r="F41" s="58"/>
      <c r="G41" s="1"/>
      <c r="H41" s="1"/>
      <c r="I41" s="1"/>
      <c r="J41" s="1"/>
      <c r="K41" s="1"/>
      <c r="L41" s="1"/>
      <c r="M41" s="1"/>
    </row>
    <row r="42" spans="2:13" ht="50.25" customHeight="1" x14ac:dyDescent="0.3">
      <c r="B42" s="58">
        <v>21</v>
      </c>
      <c r="C42" s="7" t="s">
        <v>23</v>
      </c>
      <c r="D42" s="7" t="s">
        <v>92</v>
      </c>
      <c r="E42" s="58"/>
      <c r="F42" s="58"/>
      <c r="G42" s="1"/>
      <c r="H42" s="1"/>
      <c r="I42" s="1"/>
      <c r="J42" s="1"/>
      <c r="K42" s="1"/>
      <c r="L42" s="1"/>
      <c r="M42" s="1"/>
    </row>
    <row r="43" spans="2:13" ht="62.25" customHeight="1" x14ac:dyDescent="0.3">
      <c r="B43" s="58">
        <v>22</v>
      </c>
      <c r="C43" s="7" t="s">
        <v>24</v>
      </c>
      <c r="D43" s="7"/>
      <c r="E43" s="58"/>
      <c r="F43" s="58"/>
      <c r="G43" s="1"/>
      <c r="H43" s="1"/>
      <c r="I43" s="1"/>
      <c r="J43" s="1"/>
      <c r="K43" s="1"/>
      <c r="L43" s="1"/>
      <c r="M43" s="1"/>
    </row>
    <row r="44" spans="2:13" ht="15.6" x14ac:dyDescent="0.3">
      <c r="B44" s="58"/>
      <c r="C44" s="58"/>
      <c r="D44" s="58"/>
      <c r="E44" s="58"/>
      <c r="F44" s="58"/>
      <c r="G44" s="1"/>
      <c r="H44" s="1"/>
      <c r="I44" s="1"/>
      <c r="J44" s="1"/>
      <c r="K44" s="1"/>
      <c r="L44" s="1"/>
      <c r="M44" s="1"/>
    </row>
    <row r="45" spans="2:13" ht="15.6" x14ac:dyDescent="0.3">
      <c r="B45" s="15"/>
      <c r="C45" s="15"/>
      <c r="D45" s="15" t="s">
        <v>25</v>
      </c>
      <c r="E45" s="15"/>
      <c r="F45" s="58"/>
      <c r="G45" s="1"/>
      <c r="H45" s="1"/>
      <c r="I45" s="1"/>
      <c r="J45" s="1"/>
      <c r="K45" s="1"/>
      <c r="L45" s="1"/>
      <c r="M45" s="1"/>
    </row>
    <row r="46" spans="2:13" ht="15.6" x14ac:dyDescent="0.3">
      <c r="B46" s="58"/>
      <c r="C46" s="58"/>
      <c r="D46" s="58"/>
      <c r="E46" s="58"/>
      <c r="F46" s="58"/>
      <c r="G46" s="1"/>
      <c r="H46" s="1"/>
      <c r="I46" s="1"/>
      <c r="J46" s="1"/>
      <c r="K46" s="1"/>
      <c r="L46" s="1"/>
      <c r="M46" s="1"/>
    </row>
    <row r="47" spans="2:13" ht="78" x14ac:dyDescent="0.3">
      <c r="B47" s="58">
        <v>23</v>
      </c>
      <c r="C47" s="7" t="s">
        <v>26</v>
      </c>
      <c r="D47" s="7"/>
      <c r="E47" s="58"/>
      <c r="F47" s="58"/>
      <c r="G47" s="1"/>
      <c r="H47" s="1"/>
      <c r="I47" s="1"/>
      <c r="J47" s="1"/>
      <c r="K47" s="1"/>
      <c r="L47" s="1"/>
      <c r="M47" s="1"/>
    </row>
    <row r="48" spans="2:13" ht="46.8" x14ac:dyDescent="0.3">
      <c r="B48" s="58">
        <v>24</v>
      </c>
      <c r="C48" s="7" t="s">
        <v>27</v>
      </c>
      <c r="D48" s="7"/>
      <c r="E48" s="58"/>
      <c r="F48" s="58"/>
      <c r="G48" s="1"/>
      <c r="H48" s="1"/>
      <c r="I48" s="1"/>
      <c r="J48" s="1"/>
      <c r="K48" s="1"/>
      <c r="L48" s="1"/>
      <c r="M48" s="1"/>
    </row>
    <row r="49" spans="2:13" ht="62.4" x14ac:dyDescent="0.3">
      <c r="B49" s="58">
        <v>25</v>
      </c>
      <c r="C49" s="7" t="s">
        <v>28</v>
      </c>
      <c r="D49" s="7"/>
      <c r="E49" s="58"/>
      <c r="F49" s="58"/>
      <c r="G49" s="1"/>
      <c r="H49" s="1"/>
      <c r="I49" s="1"/>
      <c r="J49" s="1"/>
      <c r="K49" s="1"/>
      <c r="L49" s="1"/>
      <c r="M49" s="1"/>
    </row>
    <row r="50" spans="2:13" ht="15.6" x14ac:dyDescent="0.3">
      <c r="B50" s="58"/>
      <c r="C50" s="58"/>
      <c r="D50" s="58"/>
      <c r="E50" s="58"/>
      <c r="F50" s="58"/>
      <c r="G50" s="1"/>
      <c r="H50" s="1"/>
      <c r="I50" s="1"/>
      <c r="J50" s="1"/>
      <c r="K50" s="1"/>
      <c r="L50" s="1"/>
      <c r="M50" s="1"/>
    </row>
    <row r="51" spans="2:13" ht="15.6" x14ac:dyDescent="0.3">
      <c r="B51" s="15"/>
      <c r="C51" s="15"/>
      <c r="D51" s="15" t="s">
        <v>29</v>
      </c>
      <c r="E51" s="15"/>
      <c r="F51" s="58"/>
      <c r="G51" s="1"/>
      <c r="H51" s="1"/>
      <c r="I51" s="1"/>
      <c r="J51" s="1"/>
      <c r="K51" s="1"/>
      <c r="L51" s="1"/>
      <c r="M51" s="1"/>
    </row>
    <row r="52" spans="2:13" ht="15.6" x14ac:dyDescent="0.3">
      <c r="B52" s="58"/>
      <c r="C52" s="11" t="s">
        <v>30</v>
      </c>
      <c r="D52" s="11" t="s">
        <v>29</v>
      </c>
      <c r="E52" s="58"/>
      <c r="F52" s="58"/>
      <c r="G52" s="1"/>
      <c r="H52" s="1"/>
      <c r="I52" s="1"/>
      <c r="J52" s="1"/>
      <c r="K52" s="1"/>
      <c r="L52" s="1"/>
      <c r="M52" s="1"/>
    </row>
    <row r="53" spans="2:13" ht="110.25" customHeight="1" x14ac:dyDescent="0.3">
      <c r="B53" s="58">
        <v>26</v>
      </c>
      <c r="C53" s="7" t="s">
        <v>90</v>
      </c>
      <c r="D53" s="7"/>
      <c r="E53" s="58"/>
      <c r="F53" s="58"/>
      <c r="G53" s="1"/>
      <c r="H53" s="1"/>
      <c r="I53" s="1"/>
      <c r="J53" s="1"/>
      <c r="K53" s="1"/>
      <c r="L53" s="1"/>
      <c r="M53" s="1"/>
    </row>
    <row r="54" spans="2:13" ht="15.6" x14ac:dyDescent="0.3">
      <c r="B54" s="58"/>
      <c r="C54" s="58"/>
      <c r="D54" s="58"/>
      <c r="E54" s="58"/>
      <c r="F54" s="58"/>
      <c r="G54" s="1"/>
      <c r="H54" s="1"/>
      <c r="I54" s="1"/>
      <c r="J54" s="1"/>
      <c r="K54" s="1"/>
      <c r="L54" s="1"/>
      <c r="M54" s="1"/>
    </row>
    <row r="55" spans="2:13" ht="15.6" x14ac:dyDescent="0.3">
      <c r="B55" s="58"/>
      <c r="C55" s="58"/>
      <c r="D55" s="58"/>
      <c r="E55" s="58"/>
      <c r="F55" s="58"/>
      <c r="G55" s="1"/>
      <c r="H55" s="1"/>
      <c r="I55" s="1"/>
      <c r="J55" s="1"/>
      <c r="K55" s="1"/>
      <c r="L55" s="1"/>
      <c r="M55" s="1"/>
    </row>
    <row r="56" spans="2:13" ht="27.75" customHeight="1" x14ac:dyDescent="0.3">
      <c r="B56" s="132" t="s">
        <v>31</v>
      </c>
      <c r="C56" s="132"/>
      <c r="D56" s="132"/>
      <c r="E56" s="132"/>
      <c r="F56" s="133"/>
      <c r="G56" s="1"/>
      <c r="H56" s="1"/>
      <c r="I56" s="1"/>
      <c r="J56" s="1"/>
      <c r="K56" s="1"/>
      <c r="L56" s="1"/>
      <c r="M56" s="1"/>
    </row>
    <row r="57" spans="2:13" ht="15.6" x14ac:dyDescent="0.3">
      <c r="B57" s="58"/>
      <c r="C57" s="58"/>
      <c r="D57" s="58"/>
      <c r="E57" s="58"/>
      <c r="F57" s="58"/>
      <c r="G57" s="1"/>
      <c r="H57" s="1"/>
      <c r="I57" s="1"/>
      <c r="J57" s="1"/>
      <c r="K57" s="1"/>
      <c r="L57" s="1"/>
      <c r="M57" s="1"/>
    </row>
    <row r="58" spans="2:13" ht="72.75" customHeight="1" x14ac:dyDescent="0.3">
      <c r="B58" s="58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"/>
      <c r="H58" s="1"/>
      <c r="I58" s="1"/>
      <c r="J58" s="1"/>
      <c r="K58" s="1"/>
      <c r="L58" s="1"/>
      <c r="M58" s="1"/>
    </row>
    <row r="59" spans="2:13" ht="15.6" x14ac:dyDescent="0.3">
      <c r="B59" s="58"/>
      <c r="C59" s="7" t="s">
        <v>35</v>
      </c>
      <c r="D59" s="7"/>
      <c r="E59" s="7"/>
      <c r="F59" s="7"/>
      <c r="G59" s="6"/>
      <c r="H59" s="1"/>
      <c r="I59" s="1"/>
      <c r="J59" s="1"/>
      <c r="K59" s="1"/>
      <c r="L59" s="1"/>
      <c r="M59" s="1"/>
    </row>
    <row r="60" spans="2:13" ht="15.6" x14ac:dyDescent="0.3">
      <c r="B60" s="58"/>
      <c r="C60" s="7" t="s">
        <v>36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hidden="1" x14ac:dyDescent="0.3">
      <c r="B61" s="58"/>
      <c r="C61" s="7"/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x14ac:dyDescent="0.3">
      <c r="B65" s="58"/>
      <c r="C65" s="56"/>
      <c r="D65" s="56"/>
      <c r="E65" s="56"/>
      <c r="F65" s="56"/>
      <c r="G65" s="6"/>
      <c r="H65" s="1"/>
      <c r="I65" s="1"/>
      <c r="J65" s="1"/>
      <c r="K65" s="1"/>
      <c r="L65" s="1"/>
      <c r="M65" s="1"/>
    </row>
    <row r="66" spans="2:13" ht="27.75" customHeight="1" x14ac:dyDescent="0.3">
      <c r="B66" s="132" t="s">
        <v>37</v>
      </c>
      <c r="C66" s="134"/>
      <c r="D66" s="134"/>
      <c r="E66" s="134"/>
      <c r="F66" s="56"/>
      <c r="G66" s="6"/>
      <c r="H66" s="1"/>
      <c r="I66" s="1"/>
      <c r="J66" s="1"/>
      <c r="K66" s="1"/>
      <c r="L66" s="1"/>
      <c r="M66" s="1"/>
    </row>
    <row r="67" spans="2:13" ht="15.6" x14ac:dyDescent="0.3">
      <c r="B67" s="58"/>
      <c r="C67" s="56"/>
      <c r="D67" s="56"/>
      <c r="E67" s="56"/>
      <c r="F67" s="56"/>
      <c r="G67" s="6"/>
      <c r="H67" s="1"/>
      <c r="I67" s="1"/>
      <c r="J67" s="1"/>
      <c r="K67" s="1"/>
      <c r="L67" s="1"/>
      <c r="M67" s="1"/>
    </row>
    <row r="68" spans="2:13" ht="46.8" x14ac:dyDescent="0.3">
      <c r="B68" s="58">
        <v>42</v>
      </c>
      <c r="C68" s="7" t="s">
        <v>38</v>
      </c>
      <c r="D68" s="7" t="s">
        <v>40</v>
      </c>
      <c r="E68" s="7" t="s">
        <v>41</v>
      </c>
      <c r="F68" s="56"/>
      <c r="G68" s="6"/>
      <c r="H68" s="1"/>
      <c r="I68" s="1"/>
      <c r="J68" s="1"/>
      <c r="K68" s="1"/>
      <c r="L68" s="1"/>
      <c r="M68" s="1"/>
    </row>
    <row r="69" spans="2:13" ht="15.6" x14ac:dyDescent="0.3">
      <c r="B69" s="58"/>
      <c r="C69" s="7" t="s">
        <v>35</v>
      </c>
      <c r="D69" s="7"/>
      <c r="E69" s="7"/>
      <c r="F69" s="56"/>
      <c r="G69" s="6"/>
      <c r="H69" s="1"/>
      <c r="I69" s="1"/>
      <c r="J69" s="1"/>
      <c r="K69" s="1"/>
      <c r="L69" s="1"/>
      <c r="M69" s="1"/>
    </row>
    <row r="70" spans="2:13" ht="15.6" x14ac:dyDescent="0.3">
      <c r="B70" s="58"/>
      <c r="C70" s="7" t="s">
        <v>36</v>
      </c>
      <c r="D70" s="7"/>
      <c r="E70" s="7"/>
      <c r="F70" s="56"/>
      <c r="G70" s="6"/>
      <c r="H70" s="1"/>
      <c r="I70" s="1"/>
      <c r="J70" s="1"/>
      <c r="K70" s="1"/>
      <c r="L70" s="1"/>
      <c r="M70" s="1"/>
    </row>
    <row r="71" spans="2:13" ht="15.6" x14ac:dyDescent="0.3">
      <c r="B71" s="58"/>
      <c r="C71" s="56"/>
      <c r="D71" s="56"/>
      <c r="E71" s="56"/>
      <c r="F71" s="56"/>
      <c r="G71" s="6"/>
      <c r="H71" s="1"/>
      <c r="I71" s="1"/>
      <c r="J71" s="1"/>
      <c r="K71" s="1"/>
      <c r="L71" s="1"/>
      <c r="M71" s="1"/>
    </row>
    <row r="72" spans="2:13" ht="15.6" x14ac:dyDescent="0.3">
      <c r="B72" s="132" t="s">
        <v>42</v>
      </c>
      <c r="C72" s="134"/>
      <c r="D72" s="134"/>
      <c r="E72" s="134"/>
      <c r="F72" s="56"/>
      <c r="G72" s="6"/>
      <c r="H72" s="1"/>
      <c r="I72" s="1"/>
      <c r="J72" s="1"/>
      <c r="K72" s="1"/>
      <c r="L72" s="1"/>
      <c r="M72" s="1"/>
    </row>
    <row r="73" spans="2:13" ht="15.6" x14ac:dyDescent="0.3">
      <c r="B73" s="58"/>
      <c r="C73" s="56"/>
      <c r="D73" s="56"/>
      <c r="E73" s="56"/>
      <c r="F73" s="56"/>
      <c r="G73" s="6"/>
      <c r="H73" s="1"/>
      <c r="I73" s="1"/>
      <c r="J73" s="1"/>
      <c r="K73" s="1"/>
      <c r="L73" s="1"/>
      <c r="M73" s="1"/>
    </row>
    <row r="74" spans="2:13" ht="31.2" x14ac:dyDescent="0.3">
      <c r="B74" s="58"/>
      <c r="C74" s="128" t="s">
        <v>46</v>
      </c>
      <c r="D74" s="7" t="s">
        <v>43</v>
      </c>
      <c r="E74" s="7" t="s">
        <v>44</v>
      </c>
      <c r="F74" s="7" t="s">
        <v>45</v>
      </c>
      <c r="G74" s="6"/>
      <c r="H74" s="1"/>
      <c r="I74" s="1"/>
      <c r="J74" s="1"/>
      <c r="K74" s="1"/>
      <c r="L74" s="1"/>
      <c r="M74" s="1"/>
    </row>
    <row r="75" spans="2:13" ht="15.6" x14ac:dyDescent="0.3">
      <c r="B75" s="58"/>
      <c r="C75" s="129"/>
      <c r="D75" s="7"/>
      <c r="E75" s="7"/>
      <c r="F75" s="7"/>
      <c r="G75" s="6"/>
      <c r="H75" s="1"/>
      <c r="I75" s="1"/>
      <c r="J75" s="1"/>
      <c r="K75" s="1"/>
      <c r="L75" s="1"/>
      <c r="M75" s="1"/>
    </row>
    <row r="76" spans="2:13" ht="15.6" x14ac:dyDescent="0.3">
      <c r="B76" s="58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58"/>
      <c r="C77" s="130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58"/>
      <c r="C78" s="56"/>
      <c r="D78" s="56"/>
      <c r="E78" s="56"/>
      <c r="F78" s="56"/>
      <c r="G78" s="6"/>
      <c r="H78" s="1"/>
      <c r="I78" s="1"/>
      <c r="J78" s="1"/>
      <c r="K78" s="1"/>
      <c r="L78" s="1"/>
      <c r="M78" s="1"/>
    </row>
    <row r="79" spans="2:13" ht="31.2" x14ac:dyDescent="0.3">
      <c r="B79" s="58"/>
      <c r="C79" s="128" t="s">
        <v>47</v>
      </c>
      <c r="D79" s="7" t="s">
        <v>43</v>
      </c>
      <c r="E79" s="7" t="s">
        <v>44</v>
      </c>
      <c r="F79" s="7" t="s">
        <v>45</v>
      </c>
      <c r="G79" s="6"/>
      <c r="H79" s="1"/>
      <c r="I79" s="1"/>
      <c r="J79" s="1"/>
      <c r="K79" s="1"/>
      <c r="L79" s="1"/>
      <c r="M79" s="1"/>
    </row>
    <row r="80" spans="2:13" ht="15.6" x14ac:dyDescent="0.3">
      <c r="B80" s="58"/>
      <c r="C80" s="129"/>
      <c r="D80" s="7"/>
      <c r="E80" s="7"/>
      <c r="F80" s="7"/>
      <c r="G80" s="6"/>
      <c r="H80" s="1"/>
      <c r="I80" s="1"/>
      <c r="J80" s="1"/>
      <c r="K80" s="1"/>
      <c r="L80" s="1"/>
      <c r="M80" s="1"/>
    </row>
    <row r="81" spans="2:13" ht="15.6" x14ac:dyDescent="0.3">
      <c r="B81" s="58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58"/>
      <c r="C82" s="130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58"/>
      <c r="C83" s="56"/>
      <c r="D83" s="56"/>
      <c r="E83" s="56"/>
      <c r="F83" s="56"/>
      <c r="G83" s="6"/>
      <c r="H83" s="1"/>
      <c r="I83" s="1"/>
      <c r="J83" s="1"/>
      <c r="K83" s="1"/>
      <c r="L83" s="1"/>
      <c r="M83" s="1"/>
    </row>
    <row r="84" spans="2:13" ht="15.6" x14ac:dyDescent="0.3">
      <c r="B84" s="58"/>
      <c r="C84" s="56"/>
      <c r="D84" s="56"/>
      <c r="E84" s="56"/>
      <c r="F84" s="56"/>
      <c r="G84" s="6"/>
      <c r="H84" s="1"/>
      <c r="I84" s="1"/>
      <c r="J84" s="1"/>
      <c r="K84" s="1"/>
      <c r="L84" s="1"/>
      <c r="M84" s="1"/>
    </row>
    <row r="85" spans="2:13" ht="15.6" x14ac:dyDescent="0.3">
      <c r="B85" s="132" t="s">
        <v>48</v>
      </c>
      <c r="C85" s="134"/>
      <c r="D85" s="134"/>
      <c r="E85" s="134"/>
      <c r="F85" s="56"/>
      <c r="G85" s="6"/>
      <c r="H85" s="1"/>
      <c r="I85" s="1"/>
      <c r="J85" s="1"/>
      <c r="K85" s="1"/>
      <c r="L85" s="1"/>
      <c r="M85" s="1"/>
    </row>
    <row r="86" spans="2:13" ht="15.6" x14ac:dyDescent="0.3">
      <c r="B86" s="58"/>
      <c r="C86" s="56"/>
      <c r="D86" s="56"/>
      <c r="E86" s="56"/>
      <c r="F86" s="56"/>
      <c r="G86" s="6"/>
      <c r="H86" s="1"/>
      <c r="I86" s="1"/>
      <c r="J86" s="1"/>
      <c r="K86" s="1"/>
      <c r="L86" s="1"/>
      <c r="M86" s="1"/>
    </row>
    <row r="87" spans="2:13" ht="43.5" customHeight="1" x14ac:dyDescent="0.3">
      <c r="B87" s="58"/>
      <c r="C87" s="145" t="s">
        <v>49</v>
      </c>
      <c r="D87" s="145" t="s">
        <v>50</v>
      </c>
      <c r="E87" s="147" t="s">
        <v>51</v>
      </c>
      <c r="F87" s="148"/>
      <c r="G87" s="1"/>
      <c r="H87" s="1"/>
      <c r="I87" s="1"/>
      <c r="J87" s="1"/>
      <c r="K87" s="1"/>
      <c r="L87" s="1"/>
      <c r="M87" s="1"/>
    </row>
    <row r="88" spans="2:13" ht="15.6" x14ac:dyDescent="0.3">
      <c r="B88" s="58"/>
      <c r="C88" s="146"/>
      <c r="D88" s="146"/>
      <c r="E88" s="29" t="s">
        <v>52</v>
      </c>
      <c r="F88" s="29" t="s">
        <v>53</v>
      </c>
      <c r="G88" s="1"/>
      <c r="H88" s="1"/>
      <c r="I88" s="1"/>
      <c r="J88" s="1"/>
      <c r="K88" s="1"/>
      <c r="L88" s="1"/>
      <c r="M88" s="1"/>
    </row>
    <row r="89" spans="2:13" ht="15.6" x14ac:dyDescent="0.3">
      <c r="B89" s="58"/>
      <c r="C89" s="17" t="s">
        <v>67</v>
      </c>
      <c r="D89" s="29"/>
      <c r="E89" s="29"/>
      <c r="F89" s="29"/>
      <c r="G89" s="1"/>
      <c r="H89" s="1"/>
      <c r="I89" s="1"/>
      <c r="J89" s="1"/>
      <c r="K89" s="1"/>
      <c r="L89" s="1"/>
      <c r="M89" s="1"/>
    </row>
    <row r="90" spans="2:13" ht="15.6" x14ac:dyDescent="0.3">
      <c r="B90" s="58"/>
      <c r="C90" s="18" t="s">
        <v>68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58"/>
      <c r="C91" s="18" t="s">
        <v>69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31.2" x14ac:dyDescent="0.3">
      <c r="B92" s="58"/>
      <c r="C92" s="19" t="s">
        <v>66</v>
      </c>
      <c r="D92" s="29"/>
      <c r="E92" s="19" t="s">
        <v>226</v>
      </c>
      <c r="F92" s="19" t="s">
        <v>226</v>
      </c>
      <c r="G92" s="1"/>
      <c r="H92" s="1"/>
      <c r="I92" s="1"/>
      <c r="J92" s="1"/>
      <c r="K92" s="1"/>
      <c r="L92" s="1"/>
      <c r="M92" s="1"/>
    </row>
    <row r="93" spans="2:13" ht="46.8" x14ac:dyDescent="0.3">
      <c r="B93" s="58"/>
      <c r="C93" s="18" t="s">
        <v>70</v>
      </c>
      <c r="D93" s="29"/>
      <c r="E93" s="19" t="s">
        <v>88</v>
      </c>
      <c r="F93" s="19" t="s">
        <v>88</v>
      </c>
      <c r="G93" s="1"/>
      <c r="H93" s="1"/>
      <c r="I93" s="1"/>
      <c r="J93" s="1"/>
      <c r="K93" s="1"/>
      <c r="L93" s="1"/>
      <c r="M93" s="1"/>
    </row>
    <row r="94" spans="2:13" ht="31.2" x14ac:dyDescent="0.3">
      <c r="B94" s="58"/>
      <c r="C94" s="19" t="s">
        <v>71</v>
      </c>
      <c r="D94" s="29"/>
      <c r="E94" s="19" t="s">
        <v>228</v>
      </c>
      <c r="F94" s="19" t="s">
        <v>228</v>
      </c>
      <c r="G94" s="1"/>
      <c r="H94" s="1"/>
      <c r="I94" s="1"/>
      <c r="J94" s="1"/>
      <c r="K94" s="1"/>
      <c r="L94" s="1"/>
      <c r="M94" s="1"/>
    </row>
    <row r="95" spans="2:13" ht="31.2" x14ac:dyDescent="0.3">
      <c r="B95" s="58"/>
      <c r="C95" s="19" t="s">
        <v>72</v>
      </c>
      <c r="D95" s="29"/>
      <c r="E95" s="19" t="s">
        <v>228</v>
      </c>
      <c r="F95" s="19" t="s">
        <v>228</v>
      </c>
      <c r="G95" s="1"/>
      <c r="H95" s="1"/>
      <c r="I95" s="1"/>
      <c r="J95" s="1"/>
      <c r="K95" s="1"/>
      <c r="L95" s="1"/>
      <c r="M95" s="1"/>
    </row>
    <row r="96" spans="2:13" ht="15.6" x14ac:dyDescent="0.3">
      <c r="B96" s="58"/>
      <c r="C96" s="17" t="s">
        <v>73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58"/>
      <c r="C97" s="19" t="s">
        <v>74</v>
      </c>
      <c r="D97" s="29"/>
      <c r="E97" s="19" t="s">
        <v>229</v>
      </c>
      <c r="F97" s="19" t="s">
        <v>229</v>
      </c>
      <c r="G97" s="1"/>
      <c r="H97" s="1"/>
      <c r="I97" s="1"/>
      <c r="J97" s="1"/>
      <c r="K97" s="1"/>
      <c r="L97" s="1"/>
      <c r="M97" s="1"/>
    </row>
    <row r="98" spans="2:13" ht="46.8" x14ac:dyDescent="0.3">
      <c r="B98" s="58"/>
      <c r="C98" s="18" t="s">
        <v>75</v>
      </c>
      <c r="D98" s="29"/>
      <c r="E98" s="19" t="s">
        <v>88</v>
      </c>
      <c r="F98" s="19" t="s">
        <v>88</v>
      </c>
      <c r="G98" s="1"/>
      <c r="H98" s="1"/>
      <c r="I98" s="1"/>
      <c r="J98" s="1"/>
      <c r="K98" s="1"/>
      <c r="L98" s="1"/>
      <c r="M98" s="1"/>
    </row>
    <row r="99" spans="2:13" ht="31.2" x14ac:dyDescent="0.3">
      <c r="B99" s="58"/>
      <c r="C99" s="18" t="s">
        <v>76</v>
      </c>
      <c r="D99" s="29"/>
      <c r="E99" s="19" t="s">
        <v>88</v>
      </c>
      <c r="F99" s="19" t="s">
        <v>88</v>
      </c>
      <c r="G99" s="1"/>
      <c r="H99" s="1"/>
      <c r="I99" s="1"/>
      <c r="J99" s="1"/>
      <c r="K99" s="1"/>
      <c r="L99" s="1"/>
      <c r="M99" s="1"/>
    </row>
    <row r="100" spans="2:13" ht="31.2" x14ac:dyDescent="0.3">
      <c r="B100" s="58"/>
      <c r="C100" s="17" t="s">
        <v>77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58"/>
      <c r="C101" s="19" t="s">
        <v>78</v>
      </c>
      <c r="D101" s="29"/>
      <c r="E101" s="19" t="s">
        <v>230</v>
      </c>
      <c r="F101" s="19" t="s">
        <v>230</v>
      </c>
      <c r="G101" s="1"/>
      <c r="H101" s="1"/>
      <c r="I101" s="1"/>
      <c r="J101" s="1"/>
      <c r="K101" s="1"/>
      <c r="L101" s="1"/>
      <c r="M101" s="1"/>
    </row>
    <row r="102" spans="2:13" ht="15.6" x14ac:dyDescent="0.3">
      <c r="B102" s="58"/>
      <c r="C102" s="19" t="s">
        <v>79</v>
      </c>
      <c r="D102" s="29"/>
      <c r="E102" s="19" t="s">
        <v>230</v>
      </c>
      <c r="F102" s="19" t="s">
        <v>230</v>
      </c>
      <c r="G102" s="1"/>
      <c r="H102" s="1"/>
      <c r="I102" s="1"/>
      <c r="J102" s="1"/>
      <c r="K102" s="1"/>
      <c r="L102" s="1"/>
      <c r="M102" s="1"/>
    </row>
    <row r="103" spans="2:13" ht="31.2" x14ac:dyDescent="0.3">
      <c r="B103" s="58"/>
      <c r="C103" s="19" t="s">
        <v>80</v>
      </c>
      <c r="D103" s="29"/>
      <c r="E103" s="19" t="s">
        <v>231</v>
      </c>
      <c r="F103" s="19" t="s">
        <v>231</v>
      </c>
      <c r="G103" s="1"/>
      <c r="H103" s="1"/>
      <c r="I103" s="1"/>
      <c r="J103" s="1"/>
      <c r="K103" s="1"/>
      <c r="L103" s="1"/>
      <c r="M103" s="1"/>
    </row>
    <row r="104" spans="2:13" ht="31.2" x14ac:dyDescent="0.3">
      <c r="B104" s="58"/>
      <c r="C104" s="19" t="s">
        <v>81</v>
      </c>
      <c r="D104" s="29"/>
      <c r="E104" s="19" t="s">
        <v>232</v>
      </c>
      <c r="F104" s="19" t="s">
        <v>232</v>
      </c>
      <c r="G104" s="1"/>
      <c r="H104" s="1"/>
      <c r="I104" s="1"/>
      <c r="J104" s="1"/>
      <c r="K104" s="1"/>
      <c r="L104" s="1"/>
      <c r="M104" s="1"/>
    </row>
    <row r="105" spans="2:13" ht="15.6" x14ac:dyDescent="0.3">
      <c r="B105" s="58"/>
      <c r="C105" s="19" t="s">
        <v>82</v>
      </c>
      <c r="D105" s="29"/>
      <c r="E105" s="19" t="s">
        <v>233</v>
      </c>
      <c r="F105" s="19" t="s">
        <v>233</v>
      </c>
      <c r="G105" s="1"/>
      <c r="H105" s="1"/>
      <c r="I105" s="1"/>
      <c r="J105" s="1"/>
      <c r="K105" s="1"/>
      <c r="L105" s="1"/>
      <c r="M105" s="1"/>
    </row>
    <row r="106" spans="2:13" ht="15.6" x14ac:dyDescent="0.3">
      <c r="B106" s="58"/>
      <c r="C106" s="17" t="s">
        <v>83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58"/>
      <c r="C107" s="19" t="s">
        <v>84</v>
      </c>
      <c r="D107" s="29"/>
      <c r="E107" s="19" t="s">
        <v>233</v>
      </c>
      <c r="F107" s="19" t="s">
        <v>233</v>
      </c>
      <c r="G107" s="1"/>
      <c r="H107" s="1"/>
      <c r="I107" s="1"/>
      <c r="J107" s="1"/>
      <c r="K107" s="1"/>
      <c r="L107" s="1"/>
      <c r="M107" s="1"/>
    </row>
    <row r="108" spans="2:13" ht="46.8" x14ac:dyDescent="0.3">
      <c r="B108" s="58"/>
      <c r="C108" s="18" t="s">
        <v>85</v>
      </c>
      <c r="D108" s="29"/>
      <c r="E108" s="19" t="s">
        <v>88</v>
      </c>
      <c r="F108" s="19" t="s">
        <v>88</v>
      </c>
      <c r="G108" s="1"/>
      <c r="H108" s="1"/>
      <c r="I108" s="1"/>
      <c r="J108" s="1"/>
      <c r="K108" s="1"/>
      <c r="L108" s="1"/>
      <c r="M108" s="1"/>
    </row>
    <row r="109" spans="2:13" ht="31.2" x14ac:dyDescent="0.3">
      <c r="B109" s="58"/>
      <c r="C109" s="19" t="s">
        <v>86</v>
      </c>
      <c r="D109" s="29"/>
      <c r="E109" s="19" t="s">
        <v>234</v>
      </c>
      <c r="F109" s="19" t="s">
        <v>234</v>
      </c>
      <c r="G109" s="1"/>
      <c r="H109" s="1"/>
      <c r="I109" s="1"/>
      <c r="J109" s="1"/>
      <c r="K109" s="1"/>
      <c r="L109" s="1"/>
      <c r="M109" s="1"/>
    </row>
    <row r="110" spans="2:13" ht="31.8" thickBot="1" x14ac:dyDescent="0.35">
      <c r="B110" s="58"/>
      <c r="C110" s="20" t="s">
        <v>87</v>
      </c>
      <c r="D110" s="29"/>
      <c r="E110" s="21" t="s">
        <v>234</v>
      </c>
      <c r="F110" s="21" t="s">
        <v>234</v>
      </c>
      <c r="G110" s="1"/>
      <c r="H110" s="1"/>
      <c r="I110" s="1"/>
      <c r="J110" s="1"/>
      <c r="K110" s="1"/>
      <c r="L110" s="1"/>
      <c r="M110" s="1"/>
    </row>
    <row r="111" spans="2:13" ht="36.75" customHeight="1" x14ac:dyDescent="0.3">
      <c r="B111" s="58"/>
      <c r="C111" s="147" t="s">
        <v>54</v>
      </c>
      <c r="D111" s="148"/>
      <c r="E111" s="29"/>
      <c r="F111" s="29"/>
      <c r="G111" s="1"/>
      <c r="H111" s="1"/>
      <c r="I111" s="1"/>
      <c r="J111" s="1"/>
      <c r="K111" s="1"/>
      <c r="L111" s="1"/>
      <c r="M111" s="1"/>
    </row>
    <row r="112" spans="2:13" ht="15.6" x14ac:dyDescent="0.3">
      <c r="B112" s="58"/>
      <c r="C112" s="58"/>
      <c r="D112" s="58"/>
      <c r="E112" s="58"/>
      <c r="F112" s="58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32" t="s">
        <v>55</v>
      </c>
      <c r="C113" s="134"/>
      <c r="D113" s="134"/>
      <c r="E113" s="134"/>
      <c r="F113" s="58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58"/>
      <c r="C114" s="58"/>
      <c r="D114" s="58"/>
      <c r="E114" s="58"/>
      <c r="F114" s="58"/>
      <c r="G114" s="1"/>
      <c r="H114" s="1"/>
      <c r="I114" s="1"/>
      <c r="J114" s="1"/>
      <c r="K114" s="1"/>
      <c r="L114" s="1"/>
      <c r="M114" s="1"/>
    </row>
    <row r="115" spans="2:13" ht="109.2" x14ac:dyDescent="0.3">
      <c r="B115" s="58"/>
      <c r="C115" s="7" t="s">
        <v>56</v>
      </c>
      <c r="D115" s="7" t="s">
        <v>57</v>
      </c>
      <c r="E115" s="7" t="s">
        <v>58</v>
      </c>
      <c r="F115" s="7" t="s">
        <v>59</v>
      </c>
      <c r="G115" s="2" t="s">
        <v>60</v>
      </c>
      <c r="H115" s="89" t="s">
        <v>89</v>
      </c>
      <c r="I115" s="1"/>
      <c r="J115" s="1"/>
      <c r="K115" s="1"/>
      <c r="L115" s="1"/>
      <c r="M115" s="1"/>
    </row>
    <row r="116" spans="2:13" ht="62.4" x14ac:dyDescent="0.3">
      <c r="B116" s="58"/>
      <c r="C116" s="7" t="str">
        <f>D12</f>
        <v>Реконструкция  ТП-34 , взамен выбывающих основных фондов  по адресу: М.о., Ленинский р-он, мкр.Бутово-Парк-2Б (мкр."Дрожжино-2")</v>
      </c>
      <c r="D116" s="7" t="s">
        <v>111</v>
      </c>
      <c r="E116" s="3">
        <v>25</v>
      </c>
      <c r="F116" s="4">
        <f>[1]C0326_1035003351657_02_0_50_0!$L$100/1.18</f>
        <v>5.9558921610169495</v>
      </c>
      <c r="G116" s="4">
        <f>F116</f>
        <v>5.9558921610169495</v>
      </c>
      <c r="H116" s="3"/>
      <c r="I116" s="1"/>
      <c r="J116" s="1"/>
      <c r="K116" s="1"/>
      <c r="L116" s="1"/>
      <c r="M116" s="1"/>
    </row>
    <row r="117" spans="2:13" ht="15.6" x14ac:dyDescent="0.3">
      <c r="B117" s="58"/>
      <c r="C117" s="58"/>
      <c r="D117" s="58"/>
      <c r="E117" s="58"/>
      <c r="F117" s="58"/>
      <c r="G117" s="1"/>
      <c r="H117" s="1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13"/>
      <c r="E118" s="13" t="s">
        <v>61</v>
      </c>
      <c r="F118" s="13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"/>
      <c r="E119" s="13"/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5" t="s">
        <v>62</v>
      </c>
      <c r="E120" s="135"/>
      <c r="F120" s="135"/>
      <c r="G120" s="1"/>
      <c r="H120" s="1"/>
      <c r="I120" s="1"/>
      <c r="J120" s="1"/>
      <c r="K120" s="1"/>
      <c r="L120" s="1"/>
      <c r="M120" s="1"/>
    </row>
    <row r="121" spans="2:13" ht="16.2" thickBot="1" x14ac:dyDescent="0.35">
      <c r="B121" s="58"/>
      <c r="C121" s="58"/>
      <c r="D121" s="58"/>
      <c r="E121" s="58"/>
      <c r="F121" s="58"/>
      <c r="G121" s="1"/>
      <c r="H121" s="1"/>
      <c r="I121" s="1"/>
      <c r="J121" s="1"/>
      <c r="K121" s="1"/>
      <c r="L121" s="1"/>
      <c r="M121" s="1"/>
    </row>
    <row r="122" spans="2:13" ht="15.6" x14ac:dyDescent="0.3">
      <c r="B122" s="58"/>
      <c r="C122" s="58"/>
      <c r="D122" s="149"/>
      <c r="E122" s="158"/>
      <c r="F122" s="159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60"/>
      <c r="E123" s="161"/>
      <c r="F123" s="162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t="15.6" x14ac:dyDescent="0.3">
      <c r="B126" s="58"/>
      <c r="C126" s="58"/>
      <c r="D126" s="160"/>
      <c r="E126" s="161"/>
      <c r="F126" s="162"/>
      <c r="G126" s="1"/>
      <c r="H126" s="1"/>
      <c r="I126" s="1"/>
      <c r="J126" s="1"/>
      <c r="K126" s="1"/>
      <c r="L126" s="1"/>
      <c r="M126" s="1"/>
    </row>
    <row r="127" spans="2:13" ht="15.6" x14ac:dyDescent="0.3">
      <c r="B127" s="58"/>
      <c r="C127" s="58"/>
      <c r="D127" s="160"/>
      <c r="E127" s="161"/>
      <c r="F127" s="162"/>
      <c r="G127" s="1"/>
      <c r="H127" s="1"/>
      <c r="I127" s="1"/>
      <c r="J127" s="1"/>
      <c r="K127" s="1"/>
      <c r="L127" s="1"/>
      <c r="M127" s="1"/>
    </row>
    <row r="128" spans="2:13" ht="15.6" x14ac:dyDescent="0.3">
      <c r="B128" s="58"/>
      <c r="C128" s="58"/>
      <c r="D128" s="160"/>
      <c r="E128" s="161"/>
      <c r="F128" s="162"/>
      <c r="G128" s="1"/>
      <c r="H128" s="1"/>
      <c r="I128" s="1"/>
      <c r="J128" s="1"/>
      <c r="K128" s="1"/>
      <c r="L128" s="1"/>
      <c r="M128" s="1"/>
    </row>
    <row r="129" spans="2:13" ht="15.6" x14ac:dyDescent="0.3">
      <c r="B129" s="58"/>
      <c r="C129" s="58"/>
      <c r="D129" s="160"/>
      <c r="E129" s="161"/>
      <c r="F129" s="162"/>
      <c r="G129" s="1"/>
      <c r="H129" s="1"/>
      <c r="I129" s="1"/>
      <c r="J129" s="1"/>
      <c r="K129" s="1"/>
      <c r="L129" s="1"/>
      <c r="M129" s="1"/>
    </row>
    <row r="130" spans="2:13" ht="16.2" thickBot="1" x14ac:dyDescent="0.35">
      <c r="B130" s="58"/>
      <c r="C130" s="58"/>
      <c r="D130" s="163"/>
      <c r="E130" s="164"/>
      <c r="F130" s="165"/>
      <c r="G130" s="1"/>
      <c r="H130" s="1"/>
      <c r="I130" s="1"/>
      <c r="J130" s="1"/>
      <c r="K130" s="1"/>
      <c r="L130" s="1"/>
      <c r="M130" s="1"/>
    </row>
    <row r="131" spans="2:13" ht="45.75" customHeight="1" x14ac:dyDescent="0.3">
      <c r="B131" s="58"/>
      <c r="C131" s="58"/>
      <c r="D131" s="58"/>
      <c r="E131" s="58"/>
      <c r="F131" s="58"/>
      <c r="G131" s="1"/>
      <c r="H131" s="1"/>
      <c r="I131" s="1"/>
      <c r="J131" s="1"/>
      <c r="K131" s="1"/>
      <c r="L131" s="1"/>
      <c r="M131" s="1"/>
    </row>
    <row r="132" spans="2:13" ht="15.6" x14ac:dyDescent="0.3">
      <c r="B132" s="58"/>
      <c r="C132" s="58"/>
      <c r="D132" s="58"/>
      <c r="E132" s="58"/>
      <c r="F132" s="58"/>
      <c r="G132" s="1"/>
      <c r="H132" s="1"/>
      <c r="I132" s="1"/>
      <c r="J132" s="1"/>
      <c r="K132" s="1"/>
      <c r="L132" s="1"/>
      <c r="M132" s="1"/>
    </row>
    <row r="133" spans="2:13" ht="15.6" x14ac:dyDescent="0.3">
      <c r="B133" s="58"/>
      <c r="C133" s="58"/>
      <c r="D133" s="58"/>
      <c r="E133" s="58"/>
      <c r="F133" s="58"/>
      <c r="G133" s="1"/>
      <c r="H133" s="1"/>
      <c r="I133" s="1"/>
      <c r="J133" s="1"/>
      <c r="K133" s="1"/>
      <c r="L133" s="1"/>
      <c r="M133" s="1"/>
    </row>
    <row r="134" spans="2:13" ht="15.6" x14ac:dyDescent="0.3">
      <c r="B134" s="58"/>
      <c r="C134" s="58"/>
      <c r="D134" s="58"/>
      <c r="E134" s="58"/>
      <c r="F134" s="58"/>
      <c r="G134" s="1"/>
      <c r="H134" s="1"/>
      <c r="I134" s="1"/>
      <c r="J134" s="1"/>
      <c r="K134" s="1"/>
      <c r="L134" s="1"/>
      <c r="M134" s="1"/>
    </row>
    <row r="135" spans="2:13" ht="15.6" x14ac:dyDescent="0.3">
      <c r="B135" s="58"/>
      <c r="C135" s="58"/>
      <c r="D135" s="58"/>
      <c r="E135" s="58"/>
      <c r="F135" s="58"/>
      <c r="G135" s="1"/>
      <c r="H135" s="1"/>
      <c r="I135" s="1"/>
      <c r="J135" s="1"/>
      <c r="K135" s="1"/>
      <c r="L135" s="1"/>
      <c r="M135" s="1"/>
    </row>
    <row r="136" spans="2:13" ht="15.6" x14ac:dyDescent="0.3">
      <c r="B136" s="58"/>
      <c r="C136" s="58"/>
      <c r="D136" s="58"/>
      <c r="E136" s="58"/>
      <c r="F136" s="58"/>
      <c r="G136" s="1"/>
      <c r="H136" s="1"/>
      <c r="I136" s="1"/>
      <c r="J136" s="1"/>
      <c r="K136" s="1"/>
      <c r="L136" s="1"/>
      <c r="M136" s="1"/>
    </row>
    <row r="137" spans="2:13" ht="15.6" x14ac:dyDescent="0.3">
      <c r="B137" s="58"/>
      <c r="C137" s="58"/>
      <c r="D137" s="58"/>
      <c r="E137" s="58"/>
      <c r="F137" s="58"/>
      <c r="G137" s="1"/>
      <c r="H137" s="1"/>
      <c r="I137" s="1"/>
      <c r="J137" s="1"/>
      <c r="K137" s="1"/>
      <c r="L137" s="1"/>
      <c r="M137" s="1"/>
    </row>
    <row r="138" spans="2:13" ht="15.6" x14ac:dyDescent="0.3">
      <c r="B138" s="58"/>
      <c r="C138" s="58"/>
      <c r="D138" s="58"/>
      <c r="E138" s="58"/>
      <c r="F138" s="58"/>
      <c r="G138" s="1"/>
      <c r="H138" s="1"/>
      <c r="I138" s="1"/>
      <c r="J138" s="1"/>
      <c r="K138" s="1"/>
      <c r="L138" s="1"/>
      <c r="M138" s="1"/>
    </row>
    <row r="139" spans="2:13" ht="15.6" x14ac:dyDescent="0.3">
      <c r="B139" s="58"/>
      <c r="C139" s="58"/>
      <c r="D139" s="58"/>
      <c r="E139" s="58"/>
      <c r="F139" s="58"/>
      <c r="G139" s="1"/>
      <c r="H139" s="1"/>
      <c r="I139" s="1"/>
      <c r="J139" s="1"/>
      <c r="K139" s="1"/>
      <c r="L139" s="1"/>
      <c r="M139" s="1"/>
    </row>
    <row r="140" spans="2:13" ht="15.6" x14ac:dyDescent="0.3">
      <c r="B140" s="58"/>
      <c r="C140" s="58"/>
      <c r="D140" s="58"/>
      <c r="E140" s="58"/>
      <c r="F140" s="58"/>
      <c r="G140" s="1"/>
      <c r="H140" s="1"/>
      <c r="I140" s="1"/>
      <c r="J140" s="1"/>
      <c r="K140" s="1"/>
      <c r="L140" s="1"/>
      <c r="M140" s="1"/>
    </row>
    <row r="141" spans="2:13" x14ac:dyDescent="0.3">
      <c r="B141" s="26"/>
      <c r="C141" s="26"/>
      <c r="D141" s="26"/>
      <c r="E141" s="26"/>
      <c r="F141" s="26"/>
    </row>
    <row r="142" spans="2:13" x14ac:dyDescent="0.3">
      <c r="B142" s="26"/>
      <c r="C142" s="26"/>
      <c r="D142" s="26"/>
      <c r="E142" s="26"/>
      <c r="F142" s="26"/>
    </row>
    <row r="143" spans="2:13" x14ac:dyDescent="0.3">
      <c r="B143" s="26"/>
      <c r="C143" s="26"/>
      <c r="D143" s="26"/>
      <c r="E143" s="26"/>
      <c r="F143" s="26"/>
    </row>
    <row r="144" spans="2:13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  <row r="165" spans="2:6" x14ac:dyDescent="0.3">
      <c r="B165" s="26"/>
      <c r="C165" s="26"/>
      <c r="D165" s="26"/>
      <c r="E165" s="26"/>
      <c r="F165" s="26"/>
    </row>
    <row r="166" spans="2:6" x14ac:dyDescent="0.3">
      <c r="B166" s="26"/>
      <c r="C166" s="26"/>
      <c r="D166" s="26"/>
      <c r="E166" s="26"/>
      <c r="F166" s="26"/>
    </row>
    <row r="167" spans="2:6" x14ac:dyDescent="0.3">
      <c r="B167" s="26"/>
      <c r="C167" s="26"/>
      <c r="D167" s="26"/>
      <c r="E167" s="26"/>
      <c r="F167" s="26"/>
    </row>
    <row r="168" spans="2:6" x14ac:dyDescent="0.3">
      <c r="B168" s="26"/>
      <c r="C168" s="26"/>
      <c r="D168" s="26"/>
      <c r="E168" s="26"/>
      <c r="F168" s="26"/>
    </row>
    <row r="169" spans="2:6" x14ac:dyDescent="0.3">
      <c r="B169" s="26"/>
      <c r="C169" s="26"/>
      <c r="D169" s="26"/>
      <c r="E169" s="26"/>
      <c r="F169" s="26"/>
    </row>
    <row r="170" spans="2:6" x14ac:dyDescent="0.3">
      <c r="B170" s="26"/>
      <c r="C170" s="26"/>
      <c r="D170" s="26"/>
      <c r="E170" s="26"/>
      <c r="F170" s="26"/>
    </row>
    <row r="171" spans="2:6" x14ac:dyDescent="0.3">
      <c r="B171" s="26"/>
      <c r="C171" s="26"/>
      <c r="D171" s="26"/>
      <c r="E171" s="26"/>
      <c r="F171" s="26"/>
    </row>
    <row r="172" spans="2:6" x14ac:dyDescent="0.3">
      <c r="B172" s="26"/>
      <c r="C172" s="26"/>
      <c r="D172" s="26"/>
      <c r="E172" s="26"/>
      <c r="F172" s="26"/>
    </row>
    <row r="173" spans="2:6" x14ac:dyDescent="0.3">
      <c r="B173" s="26"/>
      <c r="C173" s="26"/>
      <c r="D173" s="26"/>
      <c r="E173" s="26"/>
      <c r="F173" s="26"/>
    </row>
    <row r="174" spans="2:6" x14ac:dyDescent="0.3">
      <c r="B174" s="26"/>
      <c r="C174" s="26"/>
      <c r="D174" s="26"/>
      <c r="E174" s="26"/>
      <c r="F174" s="26"/>
    </row>
    <row r="175" spans="2:6" x14ac:dyDescent="0.3">
      <c r="B175" s="26"/>
      <c r="C175" s="26"/>
      <c r="D175" s="26"/>
      <c r="E175" s="26"/>
      <c r="F175" s="26"/>
    </row>
    <row r="176" spans="2:6" x14ac:dyDescent="0.3">
      <c r="B176" s="26"/>
      <c r="C176" s="26"/>
      <c r="D176" s="26"/>
      <c r="E176" s="26"/>
      <c r="F176" s="26"/>
    </row>
    <row r="177" spans="2:6" x14ac:dyDescent="0.3">
      <c r="B177" s="26"/>
      <c r="C177" s="26"/>
      <c r="D177" s="26"/>
      <c r="E177" s="26"/>
      <c r="F177" s="26"/>
    </row>
    <row r="178" spans="2:6" x14ac:dyDescent="0.3">
      <c r="B178" s="26"/>
      <c r="C178" s="26"/>
      <c r="D178" s="26"/>
      <c r="E178" s="26"/>
      <c r="F178" s="26"/>
    </row>
    <row r="179" spans="2:6" x14ac:dyDescent="0.3">
      <c r="B179" s="26"/>
      <c r="C179" s="26"/>
      <c r="D179" s="26"/>
      <c r="E179" s="26"/>
      <c r="F179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5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35"/>
  <sheetViews>
    <sheetView topLeftCell="A97" zoomScale="70" zoomScaleNormal="70" workbookViewId="0">
      <selection activeCell="K108" sqref="K108"/>
    </sheetView>
  </sheetViews>
  <sheetFormatPr defaultRowHeight="14.4" x14ac:dyDescent="0.3"/>
  <cols>
    <col min="3" max="3" width="46" customWidth="1"/>
    <col min="4" max="4" width="46.5546875" customWidth="1"/>
    <col min="5" max="5" width="27.33203125" customWidth="1"/>
    <col min="6" max="6" width="24.10937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7" spans="2:13" ht="15.6" x14ac:dyDescent="0.3">
      <c r="B7" s="1"/>
      <c r="C7" s="1"/>
      <c r="D7" s="124" t="s">
        <v>254</v>
      </c>
      <c r="E7" s="124"/>
      <c r="F7" s="124"/>
      <c r="G7" s="124"/>
      <c r="H7" s="124"/>
      <c r="I7" s="124"/>
      <c r="J7" s="124"/>
      <c r="K7" s="124"/>
      <c r="L7" s="124"/>
      <c r="M7" s="124"/>
    </row>
    <row r="8" spans="2:13" ht="15.6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3" ht="15.6" x14ac:dyDescent="0.3">
      <c r="B9" s="1"/>
      <c r="C9" s="5" t="s">
        <v>113</v>
      </c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5.6" x14ac:dyDescent="0.3">
      <c r="B10" s="1" t="s"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86.25" customHeight="1" x14ac:dyDescent="0.3">
      <c r="B11" s="58">
        <v>1</v>
      </c>
      <c r="C11" s="7" t="s">
        <v>1</v>
      </c>
      <c r="D11" s="63" t="str">
        <f>[1]C0326_1035003351657_02_0_50_0!$B$101</f>
        <v>Реконструкция РУ-10 кВ  РП-1526 взамен выбывающих основных фондов,   по адресу: г. Королев, пр-т Королева, д.11Е</v>
      </c>
      <c r="E11" s="58"/>
      <c r="F11" s="58"/>
      <c r="G11" s="1"/>
      <c r="H11" s="1"/>
      <c r="I11" s="1"/>
      <c r="J11" s="1"/>
      <c r="K11" s="1"/>
      <c r="L11" s="1"/>
      <c r="M11" s="1"/>
    </row>
    <row r="12" spans="2:13" ht="27.75" customHeight="1" x14ac:dyDescent="0.3">
      <c r="B12" s="58">
        <v>2</v>
      </c>
      <c r="C12" s="7" t="s">
        <v>2</v>
      </c>
      <c r="D12" s="7" t="s">
        <v>125</v>
      </c>
      <c r="E12" s="58"/>
      <c r="F12" s="58"/>
      <c r="G12" s="58"/>
      <c r="H12" s="58"/>
      <c r="I12" s="1"/>
      <c r="J12" s="1"/>
      <c r="K12" s="1"/>
      <c r="L12" s="1"/>
      <c r="M12" s="1"/>
    </row>
    <row r="13" spans="2:13" ht="31.2" x14ac:dyDescent="0.3">
      <c r="B13" s="58">
        <v>3</v>
      </c>
      <c r="C13" s="7" t="s">
        <v>3</v>
      </c>
      <c r="D13" s="7"/>
      <c r="E13" s="58"/>
      <c r="F13" s="58"/>
      <c r="G13" s="58"/>
      <c r="H13" s="58"/>
      <c r="I13" s="1"/>
      <c r="J13" s="1"/>
      <c r="K13" s="1"/>
      <c r="L13" s="1"/>
      <c r="M13" s="1"/>
    </row>
    <row r="14" spans="2:13" ht="15.6" x14ac:dyDescent="0.3">
      <c r="B14" s="58"/>
      <c r="C14" s="58"/>
      <c r="D14" s="58"/>
      <c r="E14" s="58"/>
      <c r="F14" s="58"/>
      <c r="G14" s="58"/>
      <c r="H14" s="58"/>
      <c r="I14" s="1"/>
      <c r="J14" s="1"/>
      <c r="K14" s="1"/>
      <c r="L14" s="1"/>
      <c r="M14" s="1"/>
    </row>
    <row r="15" spans="2:13" ht="15.6" x14ac:dyDescent="0.3">
      <c r="B15" s="15"/>
      <c r="C15" s="15"/>
      <c r="D15" s="15" t="s">
        <v>4</v>
      </c>
      <c r="E15" s="15"/>
      <c r="F15" s="58"/>
      <c r="G15" s="58"/>
      <c r="H15" s="58"/>
      <c r="I15" s="1"/>
      <c r="J15" s="1"/>
      <c r="K15" s="1"/>
      <c r="L15" s="1"/>
      <c r="M15" s="1"/>
    </row>
    <row r="16" spans="2:13" ht="15.6" x14ac:dyDescent="0.3">
      <c r="B16" s="58"/>
      <c r="C16" s="58"/>
      <c r="D16" s="58"/>
      <c r="E16" s="58"/>
      <c r="F16" s="58"/>
      <c r="G16" s="58"/>
      <c r="H16" s="58"/>
      <c r="I16" s="1"/>
      <c r="J16" s="1"/>
      <c r="K16" s="1"/>
      <c r="L16" s="1"/>
      <c r="M16" s="1"/>
    </row>
    <row r="17" spans="2:13" ht="62.4" x14ac:dyDescent="0.3">
      <c r="B17" s="58">
        <v>4</v>
      </c>
      <c r="C17" s="7" t="s">
        <v>91</v>
      </c>
      <c r="D17" s="7"/>
      <c r="E17" s="58"/>
      <c r="F17" s="58"/>
      <c r="G17" s="58"/>
      <c r="H17" s="58"/>
      <c r="I17" s="1"/>
      <c r="J17" s="1"/>
      <c r="K17" s="1"/>
      <c r="L17" s="1"/>
      <c r="M17" s="1"/>
    </row>
    <row r="18" spans="2:13" ht="21.75" customHeight="1" x14ac:dyDescent="0.3">
      <c r="B18" s="58">
        <v>5</v>
      </c>
      <c r="C18" s="7" t="s">
        <v>5</v>
      </c>
      <c r="D18" s="7"/>
      <c r="E18" s="58"/>
      <c r="F18" s="58"/>
      <c r="G18" s="58"/>
      <c r="H18" s="58"/>
      <c r="I18" s="1"/>
      <c r="J18" s="1"/>
      <c r="K18" s="1"/>
      <c r="L18" s="1"/>
      <c r="M18" s="1"/>
    </row>
    <row r="19" spans="2:13" ht="33.75" customHeight="1" x14ac:dyDescent="0.3">
      <c r="B19" s="58">
        <v>6</v>
      </c>
      <c r="C19" s="7" t="s">
        <v>6</v>
      </c>
      <c r="D19" s="7"/>
      <c r="E19" s="58"/>
      <c r="F19" s="58"/>
      <c r="G19" s="58"/>
      <c r="H19" s="58"/>
      <c r="I19" s="1"/>
      <c r="J19" s="1"/>
      <c r="K19" s="1"/>
      <c r="L19" s="1"/>
      <c r="M19" s="1"/>
    </row>
    <row r="20" spans="2:13" ht="19.5" customHeight="1" x14ac:dyDescent="0.3">
      <c r="B20" s="58">
        <v>7</v>
      </c>
      <c r="C20" s="7" t="s">
        <v>7</v>
      </c>
      <c r="D20" s="7" t="s">
        <v>63</v>
      </c>
      <c r="E20" s="58"/>
      <c r="F20" s="58"/>
      <c r="G20" s="58"/>
      <c r="H20" s="58"/>
      <c r="I20" s="1"/>
      <c r="J20" s="1"/>
      <c r="K20" s="1"/>
      <c r="L20" s="1"/>
      <c r="M20" s="1"/>
    </row>
    <row r="21" spans="2:13" ht="33.75" customHeight="1" x14ac:dyDescent="0.3">
      <c r="B21" s="58">
        <v>8</v>
      </c>
      <c r="C21" s="7" t="s">
        <v>8</v>
      </c>
      <c r="D21" s="7" t="s">
        <v>64</v>
      </c>
      <c r="E21" s="58"/>
      <c r="F21" s="58"/>
      <c r="G21" s="58"/>
      <c r="H21" s="58"/>
      <c r="I21" s="1"/>
      <c r="J21" s="1"/>
      <c r="K21" s="1"/>
      <c r="L21" s="1"/>
      <c r="M21" s="1"/>
    </row>
    <row r="22" spans="2:13" ht="23.25" customHeight="1" x14ac:dyDescent="0.3">
      <c r="B22" s="58">
        <v>9</v>
      </c>
      <c r="C22" s="7" t="s">
        <v>9</v>
      </c>
      <c r="D22" s="7"/>
      <c r="E22" s="58"/>
      <c r="F22" s="58"/>
      <c r="G22" s="58"/>
      <c r="H22" s="58"/>
      <c r="I22" s="1"/>
      <c r="J22" s="1"/>
      <c r="K22" s="1"/>
      <c r="L22" s="1"/>
      <c r="M22" s="1"/>
    </row>
    <row r="23" spans="2:13" ht="72" customHeight="1" x14ac:dyDescent="0.3">
      <c r="B23" s="58">
        <v>10</v>
      </c>
      <c r="C23" s="7" t="s">
        <v>10</v>
      </c>
      <c r="D23" s="66" t="s">
        <v>177</v>
      </c>
      <c r="E23" s="58"/>
      <c r="F23" s="22"/>
      <c r="G23" s="58"/>
      <c r="H23" s="58"/>
      <c r="I23" s="1"/>
      <c r="J23" s="1"/>
      <c r="K23" s="1"/>
      <c r="L23" s="1"/>
      <c r="M23" s="1"/>
    </row>
    <row r="24" spans="2:13" ht="74.25" customHeight="1" x14ac:dyDescent="0.3">
      <c r="B24" s="58">
        <v>11</v>
      </c>
      <c r="C24" s="7" t="s">
        <v>11</v>
      </c>
      <c r="D24" s="7"/>
      <c r="E24" s="58"/>
      <c r="F24" s="58"/>
      <c r="G24" s="58"/>
      <c r="H24" s="58"/>
      <c r="I24" s="1"/>
      <c r="J24" s="1"/>
      <c r="K24" s="1"/>
      <c r="L24" s="1"/>
      <c r="M24" s="1"/>
    </row>
    <row r="25" spans="2:13" ht="30" customHeight="1" x14ac:dyDescent="0.3">
      <c r="B25" s="58">
        <v>12</v>
      </c>
      <c r="C25" s="7" t="s">
        <v>12</v>
      </c>
      <c r="D25" s="7"/>
      <c r="E25" s="58"/>
      <c r="F25" s="58"/>
      <c r="G25" s="58"/>
      <c r="H25" s="58"/>
      <c r="I25" s="1"/>
      <c r="J25" s="1"/>
      <c r="K25" s="1"/>
      <c r="L25" s="1"/>
      <c r="M25" s="1"/>
    </row>
    <row r="26" spans="2:13" ht="37.5" customHeight="1" x14ac:dyDescent="0.3">
      <c r="B26" s="58">
        <v>13</v>
      </c>
      <c r="C26" s="7" t="s">
        <v>13</v>
      </c>
      <c r="D26" s="7">
        <v>2019</v>
      </c>
      <c r="E26" s="58"/>
      <c r="F26" s="58"/>
      <c r="G26" s="58"/>
      <c r="H26" s="58"/>
      <c r="I26" s="1"/>
      <c r="J26" s="1"/>
      <c r="K26" s="1"/>
      <c r="L26" s="1"/>
      <c r="M26" s="1"/>
    </row>
    <row r="27" spans="2:13" ht="95.25" customHeight="1" x14ac:dyDescent="0.3">
      <c r="B27" s="58">
        <v>14</v>
      </c>
      <c r="C27" s="7" t="s">
        <v>14</v>
      </c>
      <c r="D27" s="29"/>
      <c r="E27" s="58"/>
      <c r="F27" s="58"/>
      <c r="G27" s="58"/>
      <c r="H27" s="58"/>
      <c r="I27" s="1"/>
      <c r="J27" s="1"/>
      <c r="K27" s="1"/>
      <c r="L27" s="1"/>
      <c r="M27" s="1"/>
    </row>
    <row r="28" spans="2:13" ht="15.6" x14ac:dyDescent="0.3">
      <c r="B28" s="58"/>
      <c r="C28" s="58"/>
      <c r="D28" s="58"/>
      <c r="E28" s="58"/>
      <c r="F28" s="58"/>
      <c r="G28" s="58"/>
      <c r="H28" s="58"/>
      <c r="I28" s="1"/>
      <c r="J28" s="1"/>
      <c r="K28" s="1"/>
      <c r="L28" s="1"/>
      <c r="M28" s="1"/>
    </row>
    <row r="29" spans="2:13" ht="15.6" x14ac:dyDescent="0.3">
      <c r="B29" s="58"/>
      <c r="C29" s="58"/>
      <c r="D29" s="58"/>
      <c r="E29" s="58"/>
      <c r="F29" s="58"/>
      <c r="G29" s="58"/>
      <c r="H29" s="58"/>
      <c r="I29" s="1"/>
      <c r="J29" s="1"/>
      <c r="K29" s="1"/>
      <c r="L29" s="1"/>
      <c r="M29" s="1"/>
    </row>
    <row r="30" spans="2:13" ht="15.6" x14ac:dyDescent="0.3">
      <c r="B30" s="15"/>
      <c r="C30" s="15"/>
      <c r="D30" s="15" t="s">
        <v>15</v>
      </c>
      <c r="E30" s="15"/>
      <c r="F30" s="58"/>
      <c r="G30" s="58"/>
      <c r="H30" s="58"/>
      <c r="I30" s="1"/>
      <c r="J30" s="1"/>
      <c r="K30" s="1"/>
      <c r="L30" s="1"/>
      <c r="M30" s="1"/>
    </row>
    <row r="31" spans="2:13" ht="15.6" x14ac:dyDescent="0.3">
      <c r="B31" s="58"/>
      <c r="C31" s="58"/>
      <c r="D31" s="58"/>
      <c r="E31" s="58"/>
      <c r="F31" s="58"/>
      <c r="G31" s="58"/>
      <c r="H31" s="58"/>
      <c r="I31" s="1"/>
      <c r="J31" s="1"/>
      <c r="K31" s="1"/>
      <c r="L31" s="1"/>
      <c r="M31" s="1"/>
    </row>
    <row r="32" spans="2:13" ht="72" customHeight="1" x14ac:dyDescent="0.3">
      <c r="B32" s="58">
        <v>15</v>
      </c>
      <c r="C32" s="7" t="s">
        <v>16</v>
      </c>
      <c r="D32" s="7"/>
      <c r="E32" s="58"/>
      <c r="F32" s="58"/>
      <c r="G32" s="58"/>
      <c r="H32" s="58"/>
      <c r="I32" s="1"/>
      <c r="J32" s="1"/>
      <c r="K32" s="1"/>
      <c r="L32" s="1"/>
      <c r="M32" s="1"/>
    </row>
    <row r="33" spans="2:13" ht="48.75" customHeight="1" x14ac:dyDescent="0.3">
      <c r="B33" s="58">
        <v>16</v>
      </c>
      <c r="C33" s="7" t="s">
        <v>20</v>
      </c>
      <c r="D33" s="7"/>
      <c r="E33" s="58"/>
      <c r="F33" s="58"/>
      <c r="G33" s="58"/>
      <c r="H33" s="58"/>
      <c r="I33" s="1"/>
      <c r="J33" s="1"/>
      <c r="K33" s="1"/>
      <c r="L33" s="1"/>
      <c r="M33" s="1"/>
    </row>
    <row r="34" spans="2:13" ht="77.25" customHeight="1" x14ac:dyDescent="0.3">
      <c r="B34" s="58">
        <v>17</v>
      </c>
      <c r="C34" s="7" t="s">
        <v>21</v>
      </c>
      <c r="D34" s="7"/>
      <c r="E34" s="58"/>
      <c r="F34" s="58"/>
      <c r="G34" s="58"/>
      <c r="H34" s="58"/>
      <c r="I34" s="1"/>
      <c r="J34" s="1"/>
      <c r="K34" s="1"/>
      <c r="L34" s="1"/>
      <c r="M34" s="1"/>
    </row>
    <row r="35" spans="2:13" ht="57" customHeight="1" x14ac:dyDescent="0.3">
      <c r="B35" s="58">
        <v>18</v>
      </c>
      <c r="C35" s="7" t="s">
        <v>17</v>
      </c>
      <c r="D35" s="7" t="s">
        <v>247</v>
      </c>
      <c r="E35" s="58"/>
      <c r="F35" s="58"/>
      <c r="G35" s="58"/>
      <c r="H35" s="58"/>
      <c r="I35" s="1"/>
      <c r="J35" s="1"/>
      <c r="K35" s="1"/>
      <c r="L35" s="1"/>
      <c r="M35" s="1"/>
    </row>
    <row r="36" spans="2:13" ht="15.6" x14ac:dyDescent="0.3">
      <c r="B36" s="58"/>
      <c r="C36" s="58"/>
      <c r="D36" s="58"/>
      <c r="E36" s="58"/>
      <c r="F36" s="58"/>
      <c r="G36" s="58"/>
      <c r="H36" s="58"/>
      <c r="I36" s="1"/>
      <c r="J36" s="1"/>
      <c r="K36" s="1"/>
      <c r="L36" s="1"/>
      <c r="M36" s="1"/>
    </row>
    <row r="37" spans="2:13" ht="15.6" x14ac:dyDescent="0.3">
      <c r="B37" s="15"/>
      <c r="C37" s="15"/>
      <c r="D37" s="15" t="s">
        <v>18</v>
      </c>
      <c r="E37" s="15"/>
      <c r="F37" s="58"/>
      <c r="G37" s="58"/>
      <c r="H37" s="58"/>
      <c r="I37" s="1"/>
      <c r="J37" s="1"/>
      <c r="K37" s="1"/>
      <c r="L37" s="1"/>
      <c r="M37" s="1"/>
    </row>
    <row r="38" spans="2:13" ht="15.6" x14ac:dyDescent="0.3">
      <c r="B38" s="58"/>
      <c r="C38" s="58"/>
      <c r="D38" s="58"/>
      <c r="E38" s="58"/>
      <c r="F38" s="58"/>
      <c r="G38" s="58"/>
      <c r="H38" s="58"/>
      <c r="I38" s="1"/>
      <c r="J38" s="1"/>
      <c r="K38" s="1"/>
      <c r="L38" s="1"/>
      <c r="M38" s="1"/>
    </row>
    <row r="39" spans="2:13" ht="52.5" customHeight="1" x14ac:dyDescent="0.3">
      <c r="B39" s="58">
        <v>19</v>
      </c>
      <c r="C39" s="7" t="s">
        <v>19</v>
      </c>
      <c r="D39" s="7" t="s">
        <v>65</v>
      </c>
      <c r="E39" s="58"/>
      <c r="F39" s="58"/>
      <c r="G39" s="58"/>
      <c r="H39" s="58"/>
      <c r="I39" s="1"/>
      <c r="J39" s="1"/>
      <c r="K39" s="1"/>
      <c r="L39" s="1"/>
      <c r="M39" s="1"/>
    </row>
    <row r="40" spans="2:13" ht="150.75" customHeight="1" x14ac:dyDescent="0.3">
      <c r="B40" s="58"/>
      <c r="C40" s="57" t="s">
        <v>22</v>
      </c>
      <c r="D40" s="66" t="s">
        <v>176</v>
      </c>
      <c r="E40" s="58"/>
      <c r="F40" s="58"/>
      <c r="G40" s="58"/>
      <c r="H40" s="58"/>
      <c r="I40" s="1"/>
      <c r="J40" s="1"/>
      <c r="K40" s="1"/>
      <c r="L40" s="1"/>
      <c r="M40" s="1"/>
    </row>
    <row r="41" spans="2:13" ht="50.25" customHeight="1" x14ac:dyDescent="0.3">
      <c r="B41" s="58">
        <v>21</v>
      </c>
      <c r="C41" s="7" t="s">
        <v>23</v>
      </c>
      <c r="D41" s="7" t="s">
        <v>92</v>
      </c>
      <c r="E41" s="58"/>
      <c r="F41" s="58"/>
      <c r="G41" s="58"/>
      <c r="H41" s="58"/>
      <c r="I41" s="1"/>
      <c r="J41" s="1"/>
      <c r="K41" s="1"/>
      <c r="L41" s="1"/>
      <c r="M41" s="1"/>
    </row>
    <row r="42" spans="2:13" ht="62.25" customHeight="1" x14ac:dyDescent="0.3">
      <c r="B42" s="58">
        <v>22</v>
      </c>
      <c r="C42" s="7" t="s">
        <v>24</v>
      </c>
      <c r="D42" s="7"/>
      <c r="E42" s="58"/>
      <c r="F42" s="58"/>
      <c r="G42" s="58"/>
      <c r="H42" s="58"/>
      <c r="I42" s="1"/>
      <c r="J42" s="1"/>
      <c r="K42" s="1"/>
      <c r="L42" s="1"/>
      <c r="M42" s="1"/>
    </row>
    <row r="43" spans="2:13" ht="15.6" x14ac:dyDescent="0.3">
      <c r="B43" s="58"/>
      <c r="C43" s="58"/>
      <c r="D43" s="58"/>
      <c r="E43" s="58"/>
      <c r="F43" s="58"/>
      <c r="G43" s="58"/>
      <c r="H43" s="58"/>
      <c r="I43" s="1"/>
      <c r="J43" s="1"/>
      <c r="K43" s="1"/>
      <c r="L43" s="1"/>
      <c r="M43" s="1"/>
    </row>
    <row r="44" spans="2:13" ht="15.6" x14ac:dyDescent="0.3">
      <c r="B44" s="15"/>
      <c r="C44" s="15"/>
      <c r="D44" s="15" t="s">
        <v>25</v>
      </c>
      <c r="E44" s="15"/>
      <c r="F44" s="58"/>
      <c r="G44" s="58"/>
      <c r="H44" s="58"/>
      <c r="I44" s="1"/>
      <c r="J44" s="1"/>
      <c r="K44" s="1"/>
      <c r="L44" s="1"/>
      <c r="M44" s="1"/>
    </row>
    <row r="45" spans="2:13" ht="15.6" x14ac:dyDescent="0.3">
      <c r="B45" s="58"/>
      <c r="C45" s="58"/>
      <c r="D45" s="58"/>
      <c r="E45" s="58"/>
      <c r="F45" s="58"/>
      <c r="G45" s="58"/>
      <c r="H45" s="58"/>
      <c r="I45" s="1"/>
      <c r="J45" s="1"/>
      <c r="K45" s="1"/>
      <c r="L45" s="1"/>
      <c r="M45" s="1"/>
    </row>
    <row r="46" spans="2:13" ht="78" x14ac:dyDescent="0.3">
      <c r="B46" s="58">
        <v>23</v>
      </c>
      <c r="C46" s="7" t="s">
        <v>26</v>
      </c>
      <c r="D46" s="7"/>
      <c r="E46" s="58"/>
      <c r="F46" s="58"/>
      <c r="G46" s="58"/>
      <c r="H46" s="58"/>
      <c r="I46" s="1"/>
      <c r="J46" s="1"/>
      <c r="K46" s="1"/>
      <c r="L46" s="1"/>
      <c r="M46" s="1"/>
    </row>
    <row r="47" spans="2:13" ht="46.8" x14ac:dyDescent="0.3">
      <c r="B47" s="58">
        <v>24</v>
      </c>
      <c r="C47" s="7" t="s">
        <v>27</v>
      </c>
      <c r="D47" s="7"/>
      <c r="E47" s="58"/>
      <c r="F47" s="58"/>
      <c r="G47" s="58"/>
      <c r="H47" s="58"/>
      <c r="I47" s="1"/>
      <c r="J47" s="1"/>
      <c r="K47" s="1"/>
      <c r="L47" s="1"/>
      <c r="M47" s="1"/>
    </row>
    <row r="48" spans="2:13" ht="62.4" x14ac:dyDescent="0.3">
      <c r="B48" s="58">
        <v>25</v>
      </c>
      <c r="C48" s="7" t="s">
        <v>28</v>
      </c>
      <c r="D48" s="7"/>
      <c r="E48" s="58"/>
      <c r="F48" s="58"/>
      <c r="G48" s="58"/>
      <c r="H48" s="58"/>
      <c r="I48" s="1"/>
      <c r="J48" s="1"/>
      <c r="K48" s="1"/>
      <c r="L48" s="1"/>
      <c r="M48" s="1"/>
    </row>
    <row r="49" spans="2:13" ht="15.6" x14ac:dyDescent="0.3">
      <c r="B49" s="58"/>
      <c r="C49" s="58"/>
      <c r="D49" s="58"/>
      <c r="E49" s="58"/>
      <c r="F49" s="58"/>
      <c r="G49" s="58"/>
      <c r="H49" s="58"/>
      <c r="I49" s="1"/>
      <c r="J49" s="1"/>
      <c r="K49" s="1"/>
      <c r="L49" s="1"/>
      <c r="M49" s="1"/>
    </row>
    <row r="50" spans="2:13" ht="15.6" x14ac:dyDescent="0.3">
      <c r="B50" s="15"/>
      <c r="C50" s="15"/>
      <c r="D50" s="15" t="s">
        <v>29</v>
      </c>
      <c r="E50" s="15"/>
      <c r="F50" s="58"/>
      <c r="G50" s="58"/>
      <c r="H50" s="58"/>
      <c r="I50" s="1"/>
      <c r="J50" s="1"/>
      <c r="K50" s="1"/>
      <c r="L50" s="1"/>
      <c r="M50" s="1"/>
    </row>
    <row r="51" spans="2:13" ht="31.2" x14ac:dyDescent="0.3">
      <c r="B51" s="58"/>
      <c r="C51" s="11" t="s">
        <v>30</v>
      </c>
      <c r="D51" s="11" t="s">
        <v>29</v>
      </c>
      <c r="E51" s="58"/>
      <c r="F51" s="58"/>
      <c r="G51" s="58"/>
      <c r="H51" s="58"/>
      <c r="I51" s="1"/>
      <c r="J51" s="1"/>
      <c r="K51" s="1"/>
      <c r="L51" s="1"/>
      <c r="M51" s="1"/>
    </row>
    <row r="52" spans="2:13" ht="110.25" customHeight="1" x14ac:dyDescent="0.3">
      <c r="B52" s="58">
        <v>26</v>
      </c>
      <c r="C52" s="7" t="s">
        <v>90</v>
      </c>
      <c r="D52" s="7"/>
      <c r="E52" s="58"/>
      <c r="F52" s="58"/>
      <c r="G52" s="58"/>
      <c r="H52" s="58"/>
      <c r="I52" s="1"/>
      <c r="J52" s="1"/>
      <c r="K52" s="1"/>
      <c r="L52" s="1"/>
      <c r="M52" s="1"/>
    </row>
    <row r="53" spans="2:13" ht="15.6" x14ac:dyDescent="0.3">
      <c r="B53" s="58"/>
      <c r="C53" s="58"/>
      <c r="D53" s="58"/>
      <c r="E53" s="58"/>
      <c r="F53" s="58"/>
      <c r="G53" s="58"/>
      <c r="H53" s="58"/>
      <c r="I53" s="1"/>
      <c r="J53" s="1"/>
      <c r="K53" s="1"/>
      <c r="L53" s="1"/>
      <c r="M53" s="1"/>
    </row>
    <row r="54" spans="2:13" ht="15.6" x14ac:dyDescent="0.3">
      <c r="B54" s="58"/>
      <c r="C54" s="58"/>
      <c r="D54" s="58"/>
      <c r="E54" s="58"/>
      <c r="F54" s="58"/>
      <c r="G54" s="58"/>
      <c r="H54" s="58"/>
      <c r="I54" s="1"/>
      <c r="J54" s="1"/>
      <c r="K54" s="1"/>
      <c r="L54" s="1"/>
      <c r="M54" s="1"/>
    </row>
    <row r="55" spans="2:13" ht="27.75" customHeight="1" x14ac:dyDescent="0.3">
      <c r="B55" s="132" t="s">
        <v>31</v>
      </c>
      <c r="C55" s="132"/>
      <c r="D55" s="132"/>
      <c r="E55" s="132"/>
      <c r="F55" s="133"/>
      <c r="G55" s="58"/>
      <c r="H55" s="58"/>
      <c r="I55" s="1"/>
      <c r="J55" s="1"/>
      <c r="K55" s="1"/>
      <c r="L55" s="1"/>
      <c r="M55" s="1"/>
    </row>
    <row r="56" spans="2:13" ht="15.6" x14ac:dyDescent="0.3">
      <c r="B56" s="58"/>
      <c r="C56" s="58"/>
      <c r="D56" s="58"/>
      <c r="E56" s="58"/>
      <c r="F56" s="58"/>
      <c r="G56" s="58"/>
      <c r="H56" s="58"/>
      <c r="I56" s="1"/>
      <c r="J56" s="1"/>
      <c r="K56" s="1"/>
      <c r="L56" s="1"/>
      <c r="M56" s="1"/>
    </row>
    <row r="57" spans="2:13" ht="72.75" customHeight="1" x14ac:dyDescent="0.3">
      <c r="B57" s="58">
        <v>41</v>
      </c>
      <c r="C57" s="7" t="s">
        <v>39</v>
      </c>
      <c r="D57" s="7" t="s">
        <v>32</v>
      </c>
      <c r="E57" s="7" t="s">
        <v>33</v>
      </c>
      <c r="F57" s="7" t="s">
        <v>34</v>
      </c>
      <c r="G57" s="56"/>
      <c r="H57" s="58"/>
      <c r="I57" s="1"/>
      <c r="J57" s="1"/>
      <c r="K57" s="1"/>
      <c r="L57" s="1"/>
      <c r="M57" s="1"/>
    </row>
    <row r="58" spans="2:13" ht="15.6" x14ac:dyDescent="0.3">
      <c r="B58" s="58"/>
      <c r="C58" s="7" t="s">
        <v>35</v>
      </c>
      <c r="D58" s="7"/>
      <c r="E58" s="7"/>
      <c r="F58" s="7"/>
      <c r="G58" s="56"/>
      <c r="H58" s="58"/>
      <c r="I58" s="1"/>
      <c r="J58" s="1"/>
      <c r="K58" s="1"/>
      <c r="L58" s="1"/>
      <c r="M58" s="1"/>
    </row>
    <row r="59" spans="2:13" ht="15.6" x14ac:dyDescent="0.3">
      <c r="B59" s="58"/>
      <c r="C59" s="7" t="s">
        <v>36</v>
      </c>
      <c r="D59" s="7"/>
      <c r="E59" s="7"/>
      <c r="F59" s="7"/>
      <c r="G59" s="56"/>
      <c r="H59" s="58"/>
      <c r="I59" s="1"/>
      <c r="J59" s="1"/>
      <c r="K59" s="1"/>
      <c r="L59" s="1"/>
      <c r="M59" s="1"/>
    </row>
    <row r="60" spans="2:13" ht="15.6" hidden="1" x14ac:dyDescent="0.3">
      <c r="B60" s="58"/>
      <c r="C60" s="7"/>
      <c r="D60" s="7"/>
      <c r="E60" s="7"/>
      <c r="F60" s="7"/>
      <c r="G60" s="56"/>
      <c r="H60" s="58"/>
      <c r="I60" s="1"/>
      <c r="J60" s="1"/>
      <c r="K60" s="1"/>
      <c r="L60" s="1"/>
      <c r="M60" s="1"/>
    </row>
    <row r="61" spans="2:13" ht="15.6" hidden="1" x14ac:dyDescent="0.3">
      <c r="B61" s="58"/>
      <c r="C61" s="7"/>
      <c r="D61" s="7"/>
      <c r="E61" s="7"/>
      <c r="F61" s="7"/>
      <c r="G61" s="56"/>
      <c r="H61" s="58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56"/>
      <c r="H62" s="58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56"/>
      <c r="H63" s="58"/>
      <c r="I63" s="1"/>
      <c r="J63" s="1"/>
      <c r="K63" s="1"/>
      <c r="L63" s="1"/>
      <c r="M63" s="1"/>
    </row>
    <row r="64" spans="2:13" ht="15.6" x14ac:dyDescent="0.3">
      <c r="B64" s="58"/>
      <c r="C64" s="56"/>
      <c r="D64" s="56"/>
      <c r="E64" s="56"/>
      <c r="F64" s="56"/>
      <c r="G64" s="56"/>
      <c r="H64" s="58"/>
      <c r="I64" s="1"/>
      <c r="J64" s="1"/>
      <c r="K64" s="1"/>
      <c r="L64" s="1"/>
      <c r="M64" s="1"/>
    </row>
    <row r="65" spans="2:13" ht="27.75" customHeight="1" x14ac:dyDescent="0.3">
      <c r="B65" s="132" t="s">
        <v>37</v>
      </c>
      <c r="C65" s="134"/>
      <c r="D65" s="134"/>
      <c r="E65" s="134"/>
      <c r="F65" s="56"/>
      <c r="G65" s="56"/>
      <c r="H65" s="58"/>
      <c r="I65" s="1"/>
      <c r="J65" s="1"/>
      <c r="K65" s="1"/>
      <c r="L65" s="1"/>
      <c r="M65" s="1"/>
    </row>
    <row r="66" spans="2:13" ht="15.6" x14ac:dyDescent="0.3">
      <c r="B66" s="58"/>
      <c r="C66" s="56"/>
      <c r="D66" s="56"/>
      <c r="E66" s="56"/>
      <c r="F66" s="56"/>
      <c r="G66" s="56"/>
      <c r="H66" s="58"/>
      <c r="I66" s="1"/>
      <c r="J66" s="1"/>
      <c r="K66" s="1"/>
      <c r="L66" s="1"/>
      <c r="M66" s="1"/>
    </row>
    <row r="67" spans="2:13" ht="46.8" x14ac:dyDescent="0.3">
      <c r="B67" s="58">
        <v>42</v>
      </c>
      <c r="C67" s="7" t="s">
        <v>38</v>
      </c>
      <c r="D67" s="7" t="s">
        <v>40</v>
      </c>
      <c r="E67" s="7" t="s">
        <v>41</v>
      </c>
      <c r="F67" s="56"/>
      <c r="G67" s="56"/>
      <c r="H67" s="58"/>
      <c r="I67" s="1"/>
      <c r="J67" s="1"/>
      <c r="K67" s="1"/>
      <c r="L67" s="1"/>
      <c r="M67" s="1"/>
    </row>
    <row r="68" spans="2:13" ht="15.6" x14ac:dyDescent="0.3">
      <c r="B68" s="58"/>
      <c r="C68" s="7" t="s">
        <v>35</v>
      </c>
      <c r="D68" s="7"/>
      <c r="E68" s="7"/>
      <c r="F68" s="56"/>
      <c r="G68" s="56"/>
      <c r="H68" s="58"/>
      <c r="I68" s="1"/>
      <c r="J68" s="1"/>
      <c r="K68" s="1"/>
      <c r="L68" s="1"/>
      <c r="M68" s="1"/>
    </row>
    <row r="69" spans="2:13" ht="15.6" x14ac:dyDescent="0.3">
      <c r="B69" s="58"/>
      <c r="C69" s="7" t="s">
        <v>36</v>
      </c>
      <c r="D69" s="7"/>
      <c r="E69" s="7"/>
      <c r="F69" s="56"/>
      <c r="G69" s="56"/>
      <c r="H69" s="58"/>
      <c r="I69" s="1"/>
      <c r="J69" s="1"/>
      <c r="K69" s="1"/>
      <c r="L69" s="1"/>
      <c r="M69" s="1"/>
    </row>
    <row r="70" spans="2:13" ht="15.6" x14ac:dyDescent="0.3">
      <c r="B70" s="58"/>
      <c r="C70" s="56"/>
      <c r="D70" s="56"/>
      <c r="E70" s="56"/>
      <c r="F70" s="56"/>
      <c r="G70" s="56"/>
      <c r="H70" s="58"/>
      <c r="I70" s="1"/>
      <c r="J70" s="1"/>
      <c r="K70" s="1"/>
      <c r="L70" s="1"/>
      <c r="M70" s="1"/>
    </row>
    <row r="71" spans="2:13" ht="15.6" x14ac:dyDescent="0.3">
      <c r="B71" s="132" t="s">
        <v>42</v>
      </c>
      <c r="C71" s="134"/>
      <c r="D71" s="134"/>
      <c r="E71" s="134"/>
      <c r="F71" s="56"/>
      <c r="G71" s="56"/>
      <c r="H71" s="58"/>
      <c r="I71" s="1"/>
      <c r="J71" s="1"/>
      <c r="K71" s="1"/>
      <c r="L71" s="1"/>
      <c r="M71" s="1"/>
    </row>
    <row r="72" spans="2:13" ht="15.6" x14ac:dyDescent="0.3">
      <c r="B72" s="58"/>
      <c r="C72" s="56"/>
      <c r="D72" s="56"/>
      <c r="E72" s="56"/>
      <c r="F72" s="56"/>
      <c r="G72" s="56"/>
      <c r="H72" s="58"/>
      <c r="I72" s="1"/>
      <c r="J72" s="1"/>
      <c r="K72" s="1"/>
      <c r="L72" s="1"/>
      <c r="M72" s="1"/>
    </row>
    <row r="73" spans="2:13" ht="31.2" x14ac:dyDescent="0.3">
      <c r="B73" s="58"/>
      <c r="C73" s="128" t="s">
        <v>46</v>
      </c>
      <c r="D73" s="7" t="s">
        <v>43</v>
      </c>
      <c r="E73" s="7" t="s">
        <v>44</v>
      </c>
      <c r="F73" s="7" t="s">
        <v>45</v>
      </c>
      <c r="G73" s="56"/>
      <c r="H73" s="58"/>
      <c r="I73" s="1"/>
      <c r="J73" s="1"/>
      <c r="K73" s="1"/>
      <c r="L73" s="1"/>
      <c r="M73" s="1"/>
    </row>
    <row r="74" spans="2:13" ht="15.6" x14ac:dyDescent="0.3">
      <c r="B74" s="58"/>
      <c r="C74" s="129"/>
      <c r="D74" s="7"/>
      <c r="E74" s="7"/>
      <c r="F74" s="7"/>
      <c r="G74" s="56"/>
      <c r="H74" s="58"/>
      <c r="I74" s="1"/>
      <c r="J74" s="1"/>
      <c r="K74" s="1"/>
      <c r="L74" s="1"/>
      <c r="M74" s="1"/>
    </row>
    <row r="75" spans="2:13" ht="15.6" x14ac:dyDescent="0.3">
      <c r="B75" s="58"/>
      <c r="C75" s="129"/>
      <c r="D75" s="7"/>
      <c r="E75" s="7"/>
      <c r="F75" s="7"/>
      <c r="G75" s="56"/>
      <c r="H75" s="58"/>
      <c r="I75" s="1"/>
      <c r="J75" s="1"/>
      <c r="K75" s="1"/>
      <c r="L75" s="1"/>
      <c r="M75" s="1"/>
    </row>
    <row r="76" spans="2:13" ht="15.6" x14ac:dyDescent="0.3">
      <c r="B76" s="58"/>
      <c r="C76" s="130"/>
      <c r="D76" s="7"/>
      <c r="E76" s="7"/>
      <c r="F76" s="7"/>
      <c r="G76" s="56"/>
      <c r="H76" s="58"/>
      <c r="I76" s="1"/>
      <c r="J76" s="1"/>
      <c r="K76" s="1"/>
      <c r="L76" s="1"/>
      <c r="M76" s="1"/>
    </row>
    <row r="77" spans="2:13" ht="15.6" x14ac:dyDescent="0.3">
      <c r="B77" s="58"/>
      <c r="C77" s="56"/>
      <c r="D77" s="56"/>
      <c r="E77" s="56"/>
      <c r="F77" s="56"/>
      <c r="G77" s="56"/>
      <c r="H77" s="58"/>
      <c r="I77" s="1"/>
      <c r="J77" s="1"/>
      <c r="K77" s="1"/>
      <c r="L77" s="1"/>
      <c r="M77" s="1"/>
    </row>
    <row r="78" spans="2:13" ht="31.2" x14ac:dyDescent="0.3">
      <c r="B78" s="58"/>
      <c r="C78" s="128" t="s">
        <v>47</v>
      </c>
      <c r="D78" s="7" t="s">
        <v>43</v>
      </c>
      <c r="E78" s="7" t="s">
        <v>44</v>
      </c>
      <c r="F78" s="7" t="s">
        <v>45</v>
      </c>
      <c r="G78" s="56"/>
      <c r="H78" s="58"/>
      <c r="I78" s="1"/>
      <c r="J78" s="1"/>
      <c r="K78" s="1"/>
      <c r="L78" s="1"/>
      <c r="M78" s="1"/>
    </row>
    <row r="79" spans="2:13" ht="15.6" x14ac:dyDescent="0.3">
      <c r="B79" s="58"/>
      <c r="C79" s="129"/>
      <c r="D79" s="7"/>
      <c r="E79" s="7"/>
      <c r="F79" s="7"/>
      <c r="G79" s="56"/>
      <c r="H79" s="58"/>
      <c r="I79" s="1"/>
      <c r="J79" s="1"/>
      <c r="K79" s="1"/>
      <c r="L79" s="1"/>
      <c r="M79" s="1"/>
    </row>
    <row r="80" spans="2:13" ht="15.6" x14ac:dyDescent="0.3">
      <c r="B80" s="58"/>
      <c r="C80" s="129"/>
      <c r="D80" s="7"/>
      <c r="E80" s="7"/>
      <c r="F80" s="7"/>
      <c r="G80" s="56"/>
      <c r="H80" s="58"/>
      <c r="I80" s="1"/>
      <c r="J80" s="1"/>
      <c r="K80" s="1"/>
      <c r="L80" s="1"/>
      <c r="M80" s="1"/>
    </row>
    <row r="81" spans="2:13" ht="15.6" x14ac:dyDescent="0.3">
      <c r="B81" s="58"/>
      <c r="C81" s="130"/>
      <c r="D81" s="7"/>
      <c r="E81" s="7"/>
      <c r="F81" s="7"/>
      <c r="G81" s="56"/>
      <c r="H81" s="58"/>
      <c r="I81" s="1"/>
      <c r="J81" s="1"/>
      <c r="K81" s="1"/>
      <c r="L81" s="1"/>
      <c r="M81" s="1"/>
    </row>
    <row r="82" spans="2:13" ht="15.6" x14ac:dyDescent="0.3">
      <c r="B82" s="58"/>
      <c r="C82" s="56"/>
      <c r="D82" s="56"/>
      <c r="E82" s="56"/>
      <c r="F82" s="56"/>
      <c r="G82" s="56"/>
      <c r="H82" s="58"/>
      <c r="I82" s="1"/>
      <c r="J82" s="1"/>
      <c r="K82" s="1"/>
      <c r="L82" s="1"/>
      <c r="M82" s="1"/>
    </row>
    <row r="83" spans="2:13" ht="15.6" x14ac:dyDescent="0.3">
      <c r="B83" s="58"/>
      <c r="C83" s="56"/>
      <c r="D83" s="56"/>
      <c r="E83" s="56"/>
      <c r="F83" s="56"/>
      <c r="G83" s="56"/>
      <c r="H83" s="58"/>
      <c r="I83" s="1"/>
      <c r="J83" s="1"/>
      <c r="K83" s="1"/>
      <c r="L83" s="1"/>
      <c r="M83" s="1"/>
    </row>
    <row r="84" spans="2:13" ht="15.6" x14ac:dyDescent="0.3">
      <c r="B84" s="132" t="s">
        <v>48</v>
      </c>
      <c r="C84" s="134"/>
      <c r="D84" s="134"/>
      <c r="E84" s="134"/>
      <c r="F84" s="56"/>
      <c r="G84" s="56"/>
      <c r="H84" s="58"/>
      <c r="I84" s="1"/>
      <c r="J84" s="1"/>
      <c r="K84" s="1"/>
      <c r="L84" s="1"/>
      <c r="M84" s="1"/>
    </row>
    <row r="85" spans="2:13" ht="15.6" x14ac:dyDescent="0.3">
      <c r="B85" s="58"/>
      <c r="C85" s="56"/>
      <c r="D85" s="56"/>
      <c r="E85" s="56"/>
      <c r="F85" s="56"/>
      <c r="G85" s="56"/>
      <c r="H85" s="58"/>
      <c r="I85" s="1"/>
      <c r="J85" s="1"/>
      <c r="K85" s="1"/>
      <c r="L85" s="1"/>
      <c r="M85" s="1"/>
    </row>
    <row r="86" spans="2:13" ht="43.5" customHeight="1" x14ac:dyDescent="0.3">
      <c r="B86" s="58"/>
      <c r="C86" s="145" t="s">
        <v>49</v>
      </c>
      <c r="D86" s="145" t="s">
        <v>50</v>
      </c>
      <c r="E86" s="147" t="s">
        <v>51</v>
      </c>
      <c r="F86" s="148"/>
      <c r="G86" s="58"/>
      <c r="H86" s="58"/>
      <c r="I86" s="1"/>
      <c r="J86" s="1"/>
      <c r="K86" s="1"/>
      <c r="L86" s="1"/>
      <c r="M86" s="1"/>
    </row>
    <row r="87" spans="2:13" ht="15.6" x14ac:dyDescent="0.3">
      <c r="B87" s="58"/>
      <c r="C87" s="146"/>
      <c r="D87" s="146"/>
      <c r="E87" s="29" t="s">
        <v>52</v>
      </c>
      <c r="F87" s="29" t="s">
        <v>53</v>
      </c>
      <c r="G87" s="58"/>
      <c r="H87" s="58"/>
      <c r="I87" s="1"/>
      <c r="J87" s="1"/>
      <c r="K87" s="1"/>
      <c r="L87" s="1"/>
      <c r="M87" s="1"/>
    </row>
    <row r="88" spans="2:13" ht="15.6" x14ac:dyDescent="0.3">
      <c r="B88" s="58"/>
      <c r="C88" s="17" t="s">
        <v>67</v>
      </c>
      <c r="D88" s="29"/>
      <c r="E88" s="29"/>
      <c r="F88" s="29"/>
      <c r="G88" s="58"/>
      <c r="H88" s="58"/>
      <c r="I88" s="1"/>
      <c r="J88" s="1"/>
      <c r="K88" s="1"/>
      <c r="L88" s="1"/>
      <c r="M88" s="1"/>
    </row>
    <row r="89" spans="2:13" ht="15.6" x14ac:dyDescent="0.3">
      <c r="B89" s="58"/>
      <c r="C89" s="18" t="s">
        <v>68</v>
      </c>
      <c r="D89" s="29"/>
      <c r="E89" s="29"/>
      <c r="F89" s="29"/>
      <c r="G89" s="58"/>
      <c r="H89" s="58"/>
      <c r="I89" s="1"/>
      <c r="J89" s="1"/>
      <c r="K89" s="1"/>
      <c r="L89" s="1"/>
      <c r="M89" s="1"/>
    </row>
    <row r="90" spans="2:13" ht="15.6" x14ac:dyDescent="0.3">
      <c r="B90" s="58"/>
      <c r="C90" s="18" t="s">
        <v>69</v>
      </c>
      <c r="D90" s="29"/>
      <c r="E90" s="29"/>
      <c r="F90" s="29"/>
      <c r="G90" s="58"/>
      <c r="H90" s="58"/>
      <c r="I90" s="1"/>
      <c r="J90" s="1"/>
      <c r="K90" s="1"/>
      <c r="L90" s="1"/>
      <c r="M90" s="1"/>
    </row>
    <row r="91" spans="2:13" ht="31.2" x14ac:dyDescent="0.3">
      <c r="B91" s="58"/>
      <c r="C91" s="19" t="s">
        <v>66</v>
      </c>
      <c r="D91" s="29"/>
      <c r="E91" s="19" t="s">
        <v>141</v>
      </c>
      <c r="F91" s="19" t="s">
        <v>141</v>
      </c>
      <c r="G91" s="58"/>
      <c r="H91" s="58"/>
      <c r="I91" s="1"/>
      <c r="J91" s="1"/>
      <c r="K91" s="1"/>
      <c r="L91" s="1"/>
      <c r="M91" s="1"/>
    </row>
    <row r="92" spans="2:13" ht="46.8" x14ac:dyDescent="0.3">
      <c r="B92" s="58"/>
      <c r="C92" s="18" t="s">
        <v>70</v>
      </c>
      <c r="D92" s="29"/>
      <c r="E92" s="19" t="s">
        <v>88</v>
      </c>
      <c r="F92" s="19" t="s">
        <v>88</v>
      </c>
      <c r="G92" s="58"/>
      <c r="H92" s="58"/>
      <c r="I92" s="1"/>
      <c r="J92" s="1"/>
      <c r="K92" s="1"/>
      <c r="L92" s="1"/>
      <c r="M92" s="1"/>
    </row>
    <row r="93" spans="2:13" ht="15.6" x14ac:dyDescent="0.3">
      <c r="B93" s="58"/>
      <c r="C93" s="19" t="s">
        <v>71</v>
      </c>
      <c r="D93" s="29"/>
      <c r="E93" s="19" t="s">
        <v>142</v>
      </c>
      <c r="F93" s="19" t="s">
        <v>142</v>
      </c>
      <c r="G93" s="58"/>
      <c r="H93" s="58"/>
      <c r="I93" s="1"/>
      <c r="J93" s="1"/>
      <c r="K93" s="1"/>
      <c r="L93" s="1"/>
      <c r="M93" s="1"/>
    </row>
    <row r="94" spans="2:13" ht="15.6" x14ac:dyDescent="0.3">
      <c r="B94" s="58"/>
      <c r="C94" s="19" t="s">
        <v>72</v>
      </c>
      <c r="D94" s="29"/>
      <c r="E94" s="19" t="s">
        <v>142</v>
      </c>
      <c r="F94" s="19" t="s">
        <v>142</v>
      </c>
      <c r="G94" s="58"/>
      <c r="H94" s="58"/>
      <c r="I94" s="1"/>
      <c r="J94" s="1"/>
      <c r="K94" s="1"/>
      <c r="L94" s="1"/>
      <c r="M94" s="1"/>
    </row>
    <row r="95" spans="2:13" ht="15.6" x14ac:dyDescent="0.3">
      <c r="B95" s="58"/>
      <c r="C95" s="17" t="s">
        <v>73</v>
      </c>
      <c r="D95" s="29"/>
      <c r="E95" s="19"/>
      <c r="F95" s="19"/>
      <c r="G95" s="58"/>
      <c r="H95" s="58"/>
      <c r="I95" s="1"/>
      <c r="J95" s="1"/>
      <c r="K95" s="1"/>
      <c r="L95" s="1"/>
      <c r="M95" s="1"/>
    </row>
    <row r="96" spans="2:13" ht="15.6" x14ac:dyDescent="0.3">
      <c r="B96" s="58"/>
      <c r="C96" s="19" t="s">
        <v>74</v>
      </c>
      <c r="D96" s="29"/>
      <c r="E96" s="19" t="s">
        <v>143</v>
      </c>
      <c r="F96" s="19" t="s">
        <v>143</v>
      </c>
      <c r="G96" s="58"/>
      <c r="H96" s="58"/>
      <c r="I96" s="1"/>
      <c r="J96" s="1"/>
      <c r="K96" s="1"/>
      <c r="L96" s="1"/>
      <c r="M96" s="1"/>
    </row>
    <row r="97" spans="2:13" ht="46.8" x14ac:dyDescent="0.3">
      <c r="B97" s="58"/>
      <c r="C97" s="18" t="s">
        <v>75</v>
      </c>
      <c r="D97" s="29"/>
      <c r="E97" s="19" t="s">
        <v>88</v>
      </c>
      <c r="F97" s="19" t="s">
        <v>88</v>
      </c>
      <c r="G97" s="58"/>
      <c r="H97" s="58"/>
      <c r="I97" s="1"/>
      <c r="J97" s="1"/>
      <c r="K97" s="1"/>
      <c r="L97" s="1"/>
      <c r="M97" s="1"/>
    </row>
    <row r="98" spans="2:13" ht="31.2" x14ac:dyDescent="0.3">
      <c r="B98" s="58"/>
      <c r="C98" s="18" t="s">
        <v>76</v>
      </c>
      <c r="D98" s="29"/>
      <c r="E98" s="19" t="s">
        <v>88</v>
      </c>
      <c r="F98" s="19" t="s">
        <v>88</v>
      </c>
      <c r="G98" s="58"/>
      <c r="H98" s="58"/>
      <c r="I98" s="1"/>
      <c r="J98" s="1"/>
      <c r="K98" s="1"/>
      <c r="L98" s="1"/>
      <c r="M98" s="1"/>
    </row>
    <row r="99" spans="2:13" ht="31.2" x14ac:dyDescent="0.3">
      <c r="B99" s="58"/>
      <c r="C99" s="17" t="s">
        <v>77</v>
      </c>
      <c r="D99" s="29"/>
      <c r="E99" s="19"/>
      <c r="F99" s="19"/>
      <c r="G99" s="58"/>
      <c r="H99" s="58"/>
      <c r="I99" s="1"/>
      <c r="J99" s="1"/>
      <c r="K99" s="1"/>
      <c r="L99" s="1"/>
      <c r="M99" s="1"/>
    </row>
    <row r="100" spans="2:13" ht="31.2" x14ac:dyDescent="0.3">
      <c r="B100" s="58"/>
      <c r="C100" s="19" t="s">
        <v>78</v>
      </c>
      <c r="D100" s="29"/>
      <c r="E100" s="19" t="s">
        <v>144</v>
      </c>
      <c r="F100" s="19" t="s">
        <v>144</v>
      </c>
      <c r="G100" s="58"/>
      <c r="H100" s="58"/>
      <c r="I100" s="1"/>
      <c r="J100" s="1"/>
      <c r="K100" s="1"/>
      <c r="L100" s="1"/>
      <c r="M100" s="1"/>
    </row>
    <row r="101" spans="2:13" ht="15.6" x14ac:dyDescent="0.3">
      <c r="B101" s="58"/>
      <c r="C101" s="19" t="s">
        <v>79</v>
      </c>
      <c r="D101" s="29"/>
      <c r="E101" s="19" t="s">
        <v>144</v>
      </c>
      <c r="F101" s="19" t="s">
        <v>144</v>
      </c>
      <c r="G101" s="58"/>
      <c r="H101" s="58"/>
      <c r="I101" s="1"/>
      <c r="J101" s="1"/>
      <c r="K101" s="1"/>
      <c r="L101" s="1"/>
      <c r="M101" s="1"/>
    </row>
    <row r="102" spans="2:13" ht="15.6" x14ac:dyDescent="0.3">
      <c r="B102" s="58"/>
      <c r="C102" s="19" t="s">
        <v>80</v>
      </c>
      <c r="D102" s="29"/>
      <c r="E102" s="19" t="s">
        <v>145</v>
      </c>
      <c r="F102" s="19" t="s">
        <v>145</v>
      </c>
      <c r="G102" s="58"/>
      <c r="H102" s="58"/>
      <c r="I102" s="1"/>
      <c r="J102" s="1"/>
      <c r="K102" s="1"/>
      <c r="L102" s="1"/>
      <c r="M102" s="1"/>
    </row>
    <row r="103" spans="2:13" ht="31.2" x14ac:dyDescent="0.3">
      <c r="B103" s="58"/>
      <c r="C103" s="19" t="s">
        <v>81</v>
      </c>
      <c r="D103" s="29"/>
      <c r="E103" s="19" t="s">
        <v>146</v>
      </c>
      <c r="F103" s="19" t="s">
        <v>146</v>
      </c>
      <c r="G103" s="58"/>
      <c r="H103" s="58"/>
      <c r="I103" s="1"/>
      <c r="J103" s="1"/>
      <c r="K103" s="1"/>
      <c r="L103" s="1"/>
      <c r="M103" s="1"/>
    </row>
    <row r="104" spans="2:13" ht="15.6" x14ac:dyDescent="0.3">
      <c r="B104" s="58"/>
      <c r="C104" s="19" t="s">
        <v>82</v>
      </c>
      <c r="D104" s="29"/>
      <c r="E104" s="19" t="s">
        <v>147</v>
      </c>
      <c r="F104" s="19" t="s">
        <v>147</v>
      </c>
      <c r="G104" s="58"/>
      <c r="H104" s="58"/>
      <c r="I104" s="1"/>
      <c r="J104" s="1"/>
      <c r="K104" s="1"/>
      <c r="L104" s="1"/>
      <c r="M104" s="1"/>
    </row>
    <row r="105" spans="2:13" ht="15.6" x14ac:dyDescent="0.3">
      <c r="B105" s="58"/>
      <c r="C105" s="17" t="s">
        <v>83</v>
      </c>
      <c r="D105" s="29"/>
      <c r="E105" s="19"/>
      <c r="F105" s="19"/>
      <c r="G105" s="58"/>
      <c r="H105" s="58"/>
      <c r="I105" s="1"/>
      <c r="J105" s="1"/>
      <c r="K105" s="1"/>
      <c r="L105" s="1"/>
      <c r="M105" s="1"/>
    </row>
    <row r="106" spans="2:13" ht="15.6" x14ac:dyDescent="0.3">
      <c r="B106" s="58"/>
      <c r="C106" s="19" t="s">
        <v>84</v>
      </c>
      <c r="D106" s="29"/>
      <c r="E106" s="19" t="s">
        <v>147</v>
      </c>
      <c r="F106" s="19" t="s">
        <v>147</v>
      </c>
      <c r="G106" s="58"/>
      <c r="H106" s="58"/>
      <c r="I106" s="1"/>
      <c r="J106" s="1"/>
      <c r="K106" s="1"/>
      <c r="L106" s="1"/>
      <c r="M106" s="1"/>
    </row>
    <row r="107" spans="2:13" ht="46.8" x14ac:dyDescent="0.3">
      <c r="B107" s="58"/>
      <c r="C107" s="18" t="s">
        <v>85</v>
      </c>
      <c r="D107" s="29"/>
      <c r="E107" s="19" t="s">
        <v>88</v>
      </c>
      <c r="F107" s="19" t="s">
        <v>88</v>
      </c>
      <c r="G107" s="58"/>
      <c r="H107" s="58"/>
      <c r="I107" s="1"/>
      <c r="J107" s="1"/>
      <c r="K107" s="1"/>
      <c r="L107" s="1"/>
      <c r="M107" s="1"/>
    </row>
    <row r="108" spans="2:13" ht="31.2" x14ac:dyDescent="0.3">
      <c r="B108" s="58"/>
      <c r="C108" s="19" t="s">
        <v>86</v>
      </c>
      <c r="D108" s="29"/>
      <c r="E108" s="19" t="s">
        <v>148</v>
      </c>
      <c r="F108" s="19" t="s">
        <v>148</v>
      </c>
      <c r="G108" s="58"/>
      <c r="H108" s="58"/>
      <c r="I108" s="1"/>
      <c r="J108" s="1"/>
      <c r="K108" s="1"/>
      <c r="L108" s="1"/>
      <c r="M108" s="1"/>
    </row>
    <row r="109" spans="2:13" ht="31.8" thickBot="1" x14ac:dyDescent="0.35">
      <c r="B109" s="58"/>
      <c r="C109" s="20" t="s">
        <v>87</v>
      </c>
      <c r="D109" s="29"/>
      <c r="E109" s="21" t="s">
        <v>148</v>
      </c>
      <c r="F109" s="21" t="s">
        <v>148</v>
      </c>
      <c r="G109" s="58"/>
      <c r="H109" s="58"/>
      <c r="I109" s="1"/>
      <c r="J109" s="1"/>
      <c r="K109" s="1"/>
      <c r="L109" s="1"/>
      <c r="M109" s="1"/>
    </row>
    <row r="110" spans="2:13" ht="36.75" customHeight="1" x14ac:dyDescent="0.3">
      <c r="B110" s="58"/>
      <c r="C110" s="147" t="s">
        <v>54</v>
      </c>
      <c r="D110" s="148"/>
      <c r="E110" s="29"/>
      <c r="F110" s="29"/>
      <c r="G110" s="58"/>
      <c r="H110" s="58"/>
      <c r="I110" s="1"/>
      <c r="J110" s="1"/>
      <c r="K110" s="1"/>
      <c r="L110" s="1"/>
      <c r="M110" s="1"/>
    </row>
    <row r="111" spans="2:13" ht="15.6" x14ac:dyDescent="0.3">
      <c r="B111" s="58"/>
      <c r="C111" s="58"/>
      <c r="D111" s="58"/>
      <c r="E111" s="58"/>
      <c r="F111" s="58"/>
      <c r="G111" s="58"/>
      <c r="H111" s="58"/>
      <c r="I111" s="1"/>
      <c r="J111" s="1"/>
      <c r="K111" s="1"/>
      <c r="L111" s="1"/>
      <c r="M111" s="1"/>
    </row>
    <row r="112" spans="2:13" ht="15.6" x14ac:dyDescent="0.3">
      <c r="B112" s="132" t="s">
        <v>55</v>
      </c>
      <c r="C112" s="134"/>
      <c r="D112" s="134"/>
      <c r="E112" s="134"/>
      <c r="F112" s="58"/>
      <c r="G112" s="58"/>
      <c r="H112" s="58"/>
      <c r="I112" s="1"/>
      <c r="J112" s="1"/>
      <c r="K112" s="1"/>
      <c r="L112" s="1"/>
      <c r="M112" s="1"/>
    </row>
    <row r="113" spans="2:13" ht="15.6" x14ac:dyDescent="0.3">
      <c r="B113" s="58"/>
      <c r="C113" s="58"/>
      <c r="D113" s="58"/>
      <c r="E113" s="58"/>
      <c r="F113" s="58"/>
      <c r="G113" s="58"/>
      <c r="H113" s="58"/>
      <c r="I113" s="1"/>
      <c r="J113" s="1"/>
      <c r="K113" s="1"/>
      <c r="L113" s="1"/>
      <c r="M113" s="1"/>
    </row>
    <row r="114" spans="2:13" ht="109.2" x14ac:dyDescent="0.3">
      <c r="B114" s="58"/>
      <c r="C114" s="7" t="s">
        <v>56</v>
      </c>
      <c r="D114" s="7" t="s">
        <v>57</v>
      </c>
      <c r="E114" s="7" t="s">
        <v>58</v>
      </c>
      <c r="F114" s="7" t="s">
        <v>59</v>
      </c>
      <c r="G114" s="7" t="s">
        <v>60</v>
      </c>
      <c r="H114" s="7" t="s">
        <v>89</v>
      </c>
      <c r="I114" s="1"/>
      <c r="J114" s="1"/>
      <c r="K114" s="1"/>
      <c r="L114" s="1"/>
      <c r="M114" s="1"/>
    </row>
    <row r="115" spans="2:13" ht="105" customHeight="1" x14ac:dyDescent="0.3">
      <c r="B115" s="58"/>
      <c r="C115" s="7" t="str">
        <f>D11</f>
        <v>Реконструкция РУ-10 кВ  РП-1526 взамен выбывающих основных фондов,   по адресу: г. Королев, пр-т Королева, д.11Е</v>
      </c>
      <c r="D115" s="10" t="str">
        <f>D23</f>
        <v xml:space="preserve"> ячейки КСО-298 с вакуумными выключателями  в количестве – 19шт;
</v>
      </c>
      <c r="E115" s="7">
        <v>30</v>
      </c>
      <c r="F115" s="23">
        <f>[1]C0326_1035003351657_02_0_50_0!$L$101/1.18</f>
        <v>19.06061259329913</v>
      </c>
      <c r="G115" s="23">
        <f>F115</f>
        <v>19.06061259329913</v>
      </c>
      <c r="H115" s="7"/>
      <c r="I115" s="1"/>
      <c r="J115" s="1"/>
      <c r="K115" s="1"/>
      <c r="L115" s="1"/>
      <c r="M115" s="1"/>
    </row>
    <row r="116" spans="2:13" ht="15.6" x14ac:dyDescent="0.3">
      <c r="B116" s="58"/>
      <c r="C116" s="58"/>
      <c r="D116" s="58"/>
      <c r="E116" s="58"/>
      <c r="F116" s="58"/>
      <c r="G116" s="58"/>
      <c r="H116" s="58"/>
      <c r="I116" s="1"/>
      <c r="J116" s="1"/>
      <c r="K116" s="1"/>
      <c r="L116" s="1"/>
      <c r="M116" s="1"/>
    </row>
    <row r="117" spans="2:13" ht="15.6" x14ac:dyDescent="0.3">
      <c r="B117" s="58"/>
      <c r="C117" s="58"/>
      <c r="D117" s="13"/>
      <c r="E117" s="13" t="s">
        <v>61</v>
      </c>
      <c r="F117" s="13"/>
      <c r="G117" s="58"/>
      <c r="H117" s="58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13"/>
      <c r="E118" s="13"/>
      <c r="F118" s="13"/>
      <c r="G118" s="58"/>
      <c r="H118" s="58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5" t="s">
        <v>62</v>
      </c>
      <c r="E119" s="135"/>
      <c r="F119" s="135"/>
      <c r="G119" s="58"/>
      <c r="H119" s="58"/>
      <c r="I119" s="1"/>
      <c r="J119" s="1"/>
      <c r="K119" s="1"/>
      <c r="L119" s="1"/>
      <c r="M119" s="1"/>
    </row>
    <row r="120" spans="2:13" ht="16.2" thickBot="1" x14ac:dyDescent="0.35">
      <c r="B120" s="58"/>
      <c r="C120" s="58"/>
      <c r="D120" s="58"/>
      <c r="E120" s="58"/>
      <c r="F120" s="5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58"/>
      <c r="C121" s="58"/>
      <c r="D121" s="149"/>
      <c r="E121" s="158"/>
      <c r="F121" s="159"/>
      <c r="G121" s="1"/>
      <c r="H121" s="1"/>
      <c r="I121" s="1"/>
      <c r="J121" s="1"/>
      <c r="K121" s="1"/>
      <c r="L121" s="1"/>
      <c r="M121" s="1"/>
    </row>
    <row r="122" spans="2:13" ht="15.6" x14ac:dyDescent="0.3">
      <c r="B122" s="58"/>
      <c r="C122" s="58"/>
      <c r="D122" s="160"/>
      <c r="E122" s="161"/>
      <c r="F122" s="162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60"/>
      <c r="E123" s="161"/>
      <c r="F123" s="162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t="15.6" x14ac:dyDescent="0.3">
      <c r="B126" s="58"/>
      <c r="C126" s="58"/>
      <c r="D126" s="160"/>
      <c r="E126" s="161"/>
      <c r="F126" s="162"/>
      <c r="G126" s="1"/>
      <c r="H126" s="1"/>
      <c r="I126" s="1"/>
      <c r="J126" s="1"/>
      <c r="K126" s="1"/>
      <c r="L126" s="1"/>
      <c r="M126" s="1"/>
    </row>
    <row r="127" spans="2:13" ht="15.6" x14ac:dyDescent="0.3">
      <c r="B127" s="58"/>
      <c r="C127" s="58"/>
      <c r="D127" s="160"/>
      <c r="E127" s="161"/>
      <c r="F127" s="162"/>
      <c r="G127" s="1"/>
      <c r="H127" s="1"/>
      <c r="I127" s="1"/>
      <c r="J127" s="1"/>
      <c r="K127" s="1"/>
      <c r="L127" s="1"/>
      <c r="M127" s="1"/>
    </row>
    <row r="128" spans="2:13" ht="15.6" x14ac:dyDescent="0.3">
      <c r="B128" s="58"/>
      <c r="C128" s="58"/>
      <c r="D128" s="160"/>
      <c r="E128" s="161"/>
      <c r="F128" s="162"/>
      <c r="G128" s="1"/>
      <c r="H128" s="1"/>
      <c r="I128" s="1"/>
      <c r="J128" s="1"/>
      <c r="K128" s="1"/>
      <c r="L128" s="1"/>
      <c r="M128" s="1"/>
    </row>
    <row r="129" spans="2:13" ht="16.2" thickBot="1" x14ac:dyDescent="0.35">
      <c r="B129" s="58"/>
      <c r="C129" s="58"/>
      <c r="D129" s="163"/>
      <c r="E129" s="164"/>
      <c r="F129" s="165"/>
      <c r="G129" s="1"/>
      <c r="H129" s="1"/>
      <c r="I129" s="1"/>
      <c r="J129" s="1"/>
      <c r="K129" s="1"/>
      <c r="L129" s="1"/>
      <c r="M129" s="1"/>
    </row>
    <row r="130" spans="2:13" ht="15.6" x14ac:dyDescent="0.3">
      <c r="B130" s="58"/>
      <c r="C130" s="58"/>
      <c r="D130" s="58"/>
      <c r="E130" s="58"/>
      <c r="F130" s="58"/>
      <c r="G130" s="1"/>
      <c r="H130" s="1"/>
      <c r="I130" s="1"/>
      <c r="J130" s="1"/>
      <c r="K130" s="1"/>
      <c r="L130" s="1"/>
      <c r="M130" s="1"/>
    </row>
    <row r="131" spans="2:13" ht="15.6" x14ac:dyDescent="0.3">
      <c r="B131" s="58"/>
      <c r="C131" s="58"/>
      <c r="D131" s="58"/>
      <c r="E131" s="58"/>
      <c r="F131" s="58"/>
      <c r="G131" s="1"/>
      <c r="H131" s="1"/>
      <c r="I131" s="1"/>
      <c r="J131" s="1"/>
      <c r="K131" s="1"/>
      <c r="L131" s="1"/>
      <c r="M131" s="1"/>
    </row>
    <row r="132" spans="2:13" ht="15.6" x14ac:dyDescent="0.3">
      <c r="B132" s="58"/>
      <c r="C132" s="58"/>
      <c r="D132" s="58"/>
      <c r="E132" s="58"/>
      <c r="F132" s="58"/>
      <c r="G132" s="1"/>
      <c r="H132" s="1"/>
      <c r="I132" s="1"/>
      <c r="J132" s="1"/>
      <c r="K132" s="1"/>
      <c r="L132" s="1"/>
      <c r="M132" s="1"/>
    </row>
    <row r="133" spans="2:13" ht="15.6" x14ac:dyDescent="0.3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2:13" ht="15.6" x14ac:dyDescent="0.3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2:13" ht="15.6" x14ac:dyDescent="0.3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</sheetData>
  <mergeCells count="13">
    <mergeCell ref="B112:E112"/>
    <mergeCell ref="D119:F119"/>
    <mergeCell ref="D121:F129"/>
    <mergeCell ref="C78:C81"/>
    <mergeCell ref="B84:E84"/>
    <mergeCell ref="C86:C87"/>
    <mergeCell ref="D86:D87"/>
    <mergeCell ref="E86:F86"/>
    <mergeCell ref="C110:D110"/>
    <mergeCell ref="B55:F55"/>
    <mergeCell ref="B65:E65"/>
    <mergeCell ref="B71:E71"/>
    <mergeCell ref="C73:C76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5"/>
  <sheetViews>
    <sheetView topLeftCell="A109" zoomScale="55" zoomScaleNormal="55" workbookViewId="0">
      <selection activeCell="D118" sqref="D118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10" spans="2:13" ht="15.6" x14ac:dyDescent="0.3">
      <c r="B10" s="1"/>
      <c r="C10" s="1"/>
      <c r="D10" s="124" t="s">
        <v>256</v>
      </c>
      <c r="E10" s="124"/>
      <c r="F10" s="124"/>
      <c r="G10" s="124"/>
      <c r="H10" s="124"/>
      <c r="I10" s="124"/>
      <c r="J10" s="124"/>
      <c r="K10" s="124"/>
      <c r="L10" s="124"/>
      <c r="M10" s="124"/>
    </row>
    <row r="11" spans="2:13" ht="15.6" x14ac:dyDescent="0.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/>
      <c r="C12" s="5" t="s">
        <v>113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15.6" x14ac:dyDescent="0.3">
      <c r="B13" s="1" t="s">
        <v>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ht="62.4" x14ac:dyDescent="0.3">
      <c r="B14" s="27">
        <v>1</v>
      </c>
      <c r="C14" s="7" t="s">
        <v>1</v>
      </c>
      <c r="D14" s="42" t="s">
        <v>178</v>
      </c>
      <c r="E14" s="27"/>
      <c r="F14" s="27"/>
      <c r="G14" s="27"/>
      <c r="H14" s="1"/>
      <c r="I14" s="1"/>
      <c r="J14" s="1"/>
      <c r="K14" s="1"/>
      <c r="L14" s="1"/>
      <c r="M14" s="1"/>
    </row>
    <row r="15" spans="2:13" ht="27.75" customHeight="1" x14ac:dyDescent="0.3">
      <c r="B15" s="27">
        <v>2</v>
      </c>
      <c r="C15" s="7" t="s">
        <v>2</v>
      </c>
      <c r="D15" s="7" t="s">
        <v>126</v>
      </c>
      <c r="E15" s="27"/>
      <c r="F15" s="27"/>
      <c r="G15" s="27"/>
      <c r="H15" s="1"/>
      <c r="I15" s="1"/>
      <c r="J15" s="1"/>
      <c r="K15" s="1"/>
      <c r="L15" s="1"/>
      <c r="M15" s="1"/>
    </row>
    <row r="16" spans="2:13" ht="31.2" x14ac:dyDescent="0.3">
      <c r="B16" s="27">
        <v>3</v>
      </c>
      <c r="C16" s="7" t="s">
        <v>3</v>
      </c>
      <c r="D16" s="7"/>
      <c r="E16" s="27"/>
      <c r="F16" s="27"/>
      <c r="G16" s="27"/>
      <c r="H16" s="1"/>
      <c r="I16" s="1"/>
      <c r="J16" s="1"/>
      <c r="K16" s="1"/>
      <c r="L16" s="1"/>
      <c r="M16" s="1"/>
    </row>
    <row r="17" spans="2:13" ht="15.6" x14ac:dyDescent="0.3">
      <c r="B17" s="27"/>
      <c r="C17" s="27"/>
      <c r="D17" s="27"/>
      <c r="E17" s="27"/>
      <c r="F17" s="27"/>
      <c r="G17" s="27"/>
      <c r="H17" s="1"/>
      <c r="I17" s="1"/>
      <c r="J17" s="1"/>
      <c r="K17" s="1"/>
      <c r="L17" s="1"/>
      <c r="M17" s="1"/>
    </row>
    <row r="18" spans="2:13" ht="15.6" x14ac:dyDescent="0.3">
      <c r="B18" s="15"/>
      <c r="C18" s="15"/>
      <c r="D18" s="15" t="s">
        <v>4</v>
      </c>
      <c r="E18" s="15"/>
      <c r="F18" s="27"/>
      <c r="G18" s="27"/>
      <c r="H18" s="1"/>
      <c r="I18" s="1"/>
      <c r="J18" s="1"/>
      <c r="K18" s="1"/>
      <c r="L18" s="1"/>
      <c r="M18" s="1"/>
    </row>
    <row r="19" spans="2:13" ht="15.6" x14ac:dyDescent="0.3">
      <c r="B19" s="27"/>
      <c r="C19" s="27"/>
      <c r="D19" s="27"/>
      <c r="E19" s="27"/>
      <c r="F19" s="27"/>
      <c r="G19" s="27"/>
      <c r="H19" s="1"/>
      <c r="I19" s="1"/>
      <c r="J19" s="1"/>
      <c r="K19" s="1"/>
      <c r="L19" s="1"/>
      <c r="M19" s="1"/>
    </row>
    <row r="20" spans="2:13" ht="62.4" x14ac:dyDescent="0.3">
      <c r="B20" s="27">
        <v>4</v>
      </c>
      <c r="C20" s="7" t="s">
        <v>91</v>
      </c>
      <c r="D20" s="7"/>
      <c r="E20" s="27"/>
      <c r="F20" s="27"/>
      <c r="G20" s="27"/>
      <c r="H20" s="1"/>
      <c r="I20" s="1"/>
      <c r="J20" s="1"/>
      <c r="K20" s="1"/>
      <c r="L20" s="1"/>
      <c r="M20" s="1"/>
    </row>
    <row r="21" spans="2:13" ht="21.75" customHeight="1" x14ac:dyDescent="0.3">
      <c r="B21" s="27">
        <v>5</v>
      </c>
      <c r="C21" s="7" t="s">
        <v>5</v>
      </c>
      <c r="D21" s="7"/>
      <c r="E21" s="27"/>
      <c r="F21" s="27"/>
      <c r="G21" s="27"/>
      <c r="H21" s="1"/>
      <c r="I21" s="1"/>
      <c r="J21" s="1"/>
      <c r="K21" s="1"/>
      <c r="L21" s="1"/>
      <c r="M21" s="1"/>
    </row>
    <row r="22" spans="2:13" ht="33.75" customHeight="1" x14ac:dyDescent="0.3">
      <c r="B22" s="27">
        <v>6</v>
      </c>
      <c r="C22" s="7" t="s">
        <v>6</v>
      </c>
      <c r="D22" s="7"/>
      <c r="E22" s="27"/>
      <c r="F22" s="27"/>
      <c r="G22" s="27"/>
      <c r="H22" s="1"/>
      <c r="I22" s="1"/>
      <c r="J22" s="1"/>
      <c r="K22" s="1"/>
      <c r="L22" s="1"/>
      <c r="M22" s="1"/>
    </row>
    <row r="23" spans="2:13" ht="19.5" customHeight="1" x14ac:dyDescent="0.3">
      <c r="B23" s="27">
        <v>7</v>
      </c>
      <c r="C23" s="7" t="s">
        <v>7</v>
      </c>
      <c r="D23" s="7" t="s">
        <v>63</v>
      </c>
      <c r="E23" s="27"/>
      <c r="F23" s="27"/>
      <c r="G23" s="27"/>
      <c r="H23" s="1"/>
      <c r="I23" s="1"/>
      <c r="J23" s="1"/>
      <c r="K23" s="1"/>
      <c r="L23" s="1"/>
      <c r="M23" s="1"/>
    </row>
    <row r="24" spans="2:13" ht="33.75" customHeight="1" x14ac:dyDescent="0.3">
      <c r="B24" s="27">
        <v>8</v>
      </c>
      <c r="C24" s="7" t="s">
        <v>8</v>
      </c>
      <c r="D24" s="7" t="s">
        <v>64</v>
      </c>
      <c r="E24" s="27"/>
      <c r="F24" s="27"/>
      <c r="G24" s="27"/>
      <c r="H24" s="1"/>
      <c r="I24" s="1"/>
      <c r="J24" s="1"/>
      <c r="K24" s="1"/>
      <c r="L24" s="1"/>
      <c r="M24" s="1"/>
    </row>
    <row r="25" spans="2:13" ht="23.25" customHeight="1" x14ac:dyDescent="0.3">
      <c r="B25" s="27">
        <v>9</v>
      </c>
      <c r="C25" s="7" t="s">
        <v>9</v>
      </c>
      <c r="D25" s="7"/>
      <c r="E25" s="27"/>
      <c r="F25" s="27"/>
      <c r="G25" s="27"/>
      <c r="H25" s="1"/>
      <c r="I25" s="1"/>
      <c r="J25" s="1"/>
      <c r="K25" s="1"/>
      <c r="L25" s="1"/>
      <c r="M25" s="1"/>
    </row>
    <row r="26" spans="2:13" ht="38.25" customHeight="1" x14ac:dyDescent="0.3">
      <c r="B26" s="27">
        <v>10</v>
      </c>
      <c r="C26" s="7" t="s">
        <v>10</v>
      </c>
      <c r="D26" s="9" t="s">
        <v>177</v>
      </c>
      <c r="E26" s="27"/>
      <c r="F26" s="22"/>
      <c r="G26" s="27"/>
      <c r="H26" s="1"/>
      <c r="I26" s="1"/>
      <c r="J26" s="1"/>
      <c r="K26" s="1"/>
      <c r="L26" s="1"/>
      <c r="M26" s="1"/>
    </row>
    <row r="27" spans="2:13" ht="74.25" customHeight="1" x14ac:dyDescent="0.3">
      <c r="B27" s="27">
        <v>11</v>
      </c>
      <c r="C27" s="7" t="s">
        <v>11</v>
      </c>
      <c r="D27" s="7"/>
      <c r="E27" s="27"/>
      <c r="F27" s="27"/>
      <c r="G27" s="27"/>
      <c r="H27" s="1"/>
      <c r="I27" s="1"/>
      <c r="J27" s="1"/>
      <c r="K27" s="1"/>
      <c r="L27" s="1"/>
      <c r="M27" s="1"/>
    </row>
    <row r="28" spans="2:13" ht="30" customHeight="1" x14ac:dyDescent="0.3">
      <c r="B28" s="27">
        <v>12</v>
      </c>
      <c r="C28" s="7" t="s">
        <v>12</v>
      </c>
      <c r="D28" s="7"/>
      <c r="E28" s="27"/>
      <c r="F28" s="27"/>
      <c r="G28" s="27"/>
      <c r="H28" s="1"/>
      <c r="I28" s="1"/>
      <c r="J28" s="1"/>
      <c r="K28" s="1"/>
      <c r="L28" s="1"/>
      <c r="M28" s="1"/>
    </row>
    <row r="29" spans="2:13" ht="27.75" customHeight="1" x14ac:dyDescent="0.3">
      <c r="B29" s="27">
        <v>13</v>
      </c>
      <c r="C29" s="7" t="s">
        <v>13</v>
      </c>
      <c r="D29" s="7" t="s">
        <v>255</v>
      </c>
      <c r="E29" s="27"/>
      <c r="F29" s="27"/>
      <c r="G29" s="27"/>
      <c r="H29" s="1"/>
      <c r="I29" s="1"/>
      <c r="J29" s="1"/>
      <c r="K29" s="1"/>
      <c r="L29" s="1"/>
      <c r="M29" s="1"/>
    </row>
    <row r="30" spans="2:13" ht="95.25" customHeight="1" x14ac:dyDescent="0.3">
      <c r="B30" s="27">
        <v>14</v>
      </c>
      <c r="C30" s="7" t="s">
        <v>14</v>
      </c>
      <c r="D30" s="29"/>
      <c r="E30" s="27"/>
      <c r="F30" s="27"/>
      <c r="G30" s="27"/>
      <c r="H30" s="1"/>
      <c r="I30" s="1"/>
      <c r="J30" s="1"/>
      <c r="K30" s="1"/>
      <c r="L30" s="1"/>
      <c r="M30" s="1"/>
    </row>
    <row r="31" spans="2:13" ht="15.6" x14ac:dyDescent="0.3">
      <c r="B31" s="27"/>
      <c r="C31" s="27"/>
      <c r="D31" s="27"/>
      <c r="E31" s="27"/>
      <c r="F31" s="27"/>
      <c r="G31" s="27"/>
      <c r="H31" s="1"/>
      <c r="I31" s="1"/>
      <c r="J31" s="1"/>
      <c r="K31" s="1"/>
      <c r="L31" s="1"/>
      <c r="M31" s="1"/>
    </row>
    <row r="32" spans="2:13" ht="15.6" x14ac:dyDescent="0.3">
      <c r="B32" s="27"/>
      <c r="C32" s="27"/>
      <c r="D32" s="27"/>
      <c r="E32" s="27"/>
      <c r="F32" s="27"/>
      <c r="G32" s="27"/>
      <c r="H32" s="1"/>
      <c r="I32" s="1"/>
      <c r="J32" s="1"/>
      <c r="K32" s="1"/>
      <c r="L32" s="1"/>
      <c r="M32" s="1"/>
    </row>
    <row r="33" spans="2:13" ht="15.6" x14ac:dyDescent="0.3">
      <c r="B33" s="15"/>
      <c r="C33" s="15"/>
      <c r="D33" s="15" t="s">
        <v>15</v>
      </c>
      <c r="E33" s="15"/>
      <c r="F33" s="27"/>
      <c r="G33" s="27"/>
      <c r="H33" s="1"/>
      <c r="I33" s="1"/>
      <c r="J33" s="1"/>
      <c r="K33" s="1"/>
      <c r="L33" s="1"/>
      <c r="M33" s="1"/>
    </row>
    <row r="34" spans="2:13" ht="15.6" x14ac:dyDescent="0.3">
      <c r="B34" s="27"/>
      <c r="C34" s="27"/>
      <c r="D34" s="27"/>
      <c r="E34" s="27"/>
      <c r="F34" s="27"/>
      <c r="G34" s="27"/>
      <c r="H34" s="1"/>
      <c r="I34" s="1"/>
      <c r="J34" s="1"/>
      <c r="K34" s="1"/>
      <c r="L34" s="1"/>
      <c r="M34" s="1"/>
    </row>
    <row r="35" spans="2:13" ht="72" customHeight="1" x14ac:dyDescent="0.3">
      <c r="B35" s="27">
        <v>15</v>
      </c>
      <c r="C35" s="7" t="s">
        <v>16</v>
      </c>
      <c r="D35" s="7"/>
      <c r="E35" s="27"/>
      <c r="F35" s="27"/>
      <c r="G35" s="27"/>
      <c r="H35" s="1"/>
      <c r="I35" s="1"/>
      <c r="J35" s="1"/>
      <c r="K35" s="1"/>
      <c r="L35" s="1"/>
      <c r="M35" s="1"/>
    </row>
    <row r="36" spans="2:13" ht="48.75" customHeight="1" x14ac:dyDescent="0.3">
      <c r="B36" s="27">
        <v>16</v>
      </c>
      <c r="C36" s="7" t="s">
        <v>20</v>
      </c>
      <c r="D36" s="7"/>
      <c r="E36" s="27"/>
      <c r="F36" s="27"/>
      <c r="G36" s="27"/>
      <c r="H36" s="1"/>
      <c r="I36" s="1"/>
      <c r="J36" s="1"/>
      <c r="K36" s="1"/>
      <c r="L36" s="1"/>
      <c r="M36" s="1"/>
    </row>
    <row r="37" spans="2:13" ht="77.25" customHeight="1" x14ac:dyDescent="0.3">
      <c r="B37" s="27">
        <v>17</v>
      </c>
      <c r="C37" s="7" t="s">
        <v>21</v>
      </c>
      <c r="D37" s="7"/>
      <c r="E37" s="27"/>
      <c r="F37" s="27"/>
      <c r="G37" s="27"/>
      <c r="H37" s="1"/>
      <c r="I37" s="1"/>
      <c r="J37" s="1"/>
      <c r="K37" s="1"/>
      <c r="L37" s="1"/>
      <c r="M37" s="1"/>
    </row>
    <row r="38" spans="2:13" ht="57" customHeight="1" x14ac:dyDescent="0.3">
      <c r="B38" s="27">
        <v>18</v>
      </c>
      <c r="C38" s="7" t="s">
        <v>17</v>
      </c>
      <c r="D38" s="7" t="s">
        <v>247</v>
      </c>
      <c r="E38" s="27"/>
      <c r="F38" s="27"/>
      <c r="G38" s="27"/>
      <c r="H38" s="1"/>
      <c r="I38" s="1"/>
      <c r="J38" s="1"/>
      <c r="K38" s="1"/>
      <c r="L38" s="1"/>
      <c r="M38" s="1"/>
    </row>
    <row r="39" spans="2:13" ht="15.6" x14ac:dyDescent="0.3">
      <c r="B39" s="27"/>
      <c r="C39" s="27"/>
      <c r="D39" s="27"/>
      <c r="E39" s="27"/>
      <c r="F39" s="27"/>
      <c r="G39" s="27"/>
      <c r="H39" s="1"/>
      <c r="I39" s="1"/>
      <c r="J39" s="1"/>
      <c r="K39" s="1"/>
      <c r="L39" s="1"/>
      <c r="M39" s="1"/>
    </row>
    <row r="40" spans="2:13" ht="15.6" x14ac:dyDescent="0.3">
      <c r="B40" s="15"/>
      <c r="C40" s="15"/>
      <c r="D40" s="15" t="s">
        <v>18</v>
      </c>
      <c r="E40" s="15"/>
      <c r="F40" s="27"/>
      <c r="G40" s="27"/>
      <c r="H40" s="1"/>
      <c r="I40" s="1"/>
      <c r="J40" s="1"/>
      <c r="K40" s="1"/>
      <c r="L40" s="1"/>
      <c r="M40" s="1"/>
    </row>
    <row r="41" spans="2:13" ht="15.6" x14ac:dyDescent="0.3">
      <c r="B41" s="27"/>
      <c r="C41" s="27"/>
      <c r="D41" s="27"/>
      <c r="E41" s="27"/>
      <c r="F41" s="27"/>
      <c r="G41" s="27"/>
      <c r="H41" s="1"/>
      <c r="I41" s="1"/>
      <c r="J41" s="1"/>
      <c r="K41" s="1"/>
      <c r="L41" s="1"/>
      <c r="M41" s="1"/>
    </row>
    <row r="42" spans="2:13" ht="52.5" customHeight="1" x14ac:dyDescent="0.3">
      <c r="B42" s="27">
        <v>19</v>
      </c>
      <c r="C42" s="7" t="s">
        <v>19</v>
      </c>
      <c r="D42" s="7" t="s">
        <v>65</v>
      </c>
      <c r="E42" s="27"/>
      <c r="F42" s="27"/>
      <c r="G42" s="27"/>
      <c r="H42" s="1"/>
      <c r="I42" s="1"/>
      <c r="J42" s="1"/>
      <c r="K42" s="1"/>
      <c r="L42" s="1"/>
      <c r="M42" s="1"/>
    </row>
    <row r="43" spans="2:13" ht="120" customHeight="1" x14ac:dyDescent="0.3">
      <c r="B43" s="27">
        <v>20</v>
      </c>
      <c r="C43" s="7" t="s">
        <v>22</v>
      </c>
      <c r="D43" s="7" t="s">
        <v>179</v>
      </c>
      <c r="E43" s="27"/>
      <c r="F43" s="27"/>
      <c r="G43" s="27"/>
      <c r="H43" s="1"/>
      <c r="I43" s="1"/>
      <c r="J43" s="1"/>
      <c r="K43" s="1"/>
      <c r="L43" s="1"/>
      <c r="M43" s="1"/>
    </row>
    <row r="44" spans="2:13" ht="50.25" customHeight="1" x14ac:dyDescent="0.3">
      <c r="B44" s="27">
        <v>21</v>
      </c>
      <c r="C44" s="7" t="s">
        <v>23</v>
      </c>
      <c r="D44" s="7" t="s">
        <v>92</v>
      </c>
      <c r="E44" s="27"/>
      <c r="F44" s="27"/>
      <c r="G44" s="27"/>
      <c r="H44" s="1"/>
      <c r="I44" s="1"/>
      <c r="J44" s="1"/>
      <c r="K44" s="1"/>
      <c r="L44" s="1"/>
      <c r="M44" s="1"/>
    </row>
    <row r="45" spans="2:13" ht="62.25" customHeight="1" x14ac:dyDescent="0.3">
      <c r="B45" s="27">
        <v>22</v>
      </c>
      <c r="C45" s="7" t="s">
        <v>24</v>
      </c>
      <c r="D45" s="7"/>
      <c r="E45" s="27"/>
      <c r="F45" s="27"/>
      <c r="G45" s="27"/>
      <c r="H45" s="1"/>
      <c r="I45" s="1"/>
      <c r="J45" s="1"/>
      <c r="K45" s="1"/>
      <c r="L45" s="1"/>
      <c r="M45" s="1"/>
    </row>
    <row r="46" spans="2:13" ht="15.6" x14ac:dyDescent="0.3">
      <c r="B46" s="27"/>
      <c r="C46" s="27"/>
      <c r="D46" s="27"/>
      <c r="E46" s="27"/>
      <c r="F46" s="27"/>
      <c r="G46" s="27"/>
      <c r="H46" s="1"/>
      <c r="I46" s="1"/>
      <c r="J46" s="1"/>
      <c r="K46" s="1"/>
      <c r="L46" s="1"/>
      <c r="M46" s="1"/>
    </row>
    <row r="47" spans="2:13" ht="15.6" x14ac:dyDescent="0.3">
      <c r="B47" s="15"/>
      <c r="C47" s="15"/>
      <c r="D47" s="15" t="s">
        <v>25</v>
      </c>
      <c r="E47" s="15"/>
      <c r="F47" s="27"/>
      <c r="G47" s="27"/>
      <c r="H47" s="1"/>
      <c r="I47" s="1"/>
      <c r="J47" s="1"/>
      <c r="K47" s="1"/>
      <c r="L47" s="1"/>
      <c r="M47" s="1"/>
    </row>
    <row r="48" spans="2:13" ht="15.6" x14ac:dyDescent="0.3">
      <c r="B48" s="27"/>
      <c r="C48" s="27"/>
      <c r="D48" s="27"/>
      <c r="E48" s="27"/>
      <c r="F48" s="27"/>
      <c r="G48" s="27"/>
      <c r="H48" s="1"/>
      <c r="I48" s="1"/>
      <c r="J48" s="1"/>
      <c r="K48" s="1"/>
      <c r="L48" s="1"/>
      <c r="M48" s="1"/>
    </row>
    <row r="49" spans="2:13" ht="78" x14ac:dyDescent="0.3">
      <c r="B49" s="27">
        <v>23</v>
      </c>
      <c r="C49" s="7" t="s">
        <v>26</v>
      </c>
      <c r="D49" s="7"/>
      <c r="E49" s="27"/>
      <c r="F49" s="27"/>
      <c r="G49" s="27"/>
      <c r="H49" s="1"/>
      <c r="I49" s="1"/>
      <c r="J49" s="1"/>
      <c r="K49" s="1"/>
      <c r="L49" s="1"/>
      <c r="M49" s="1"/>
    </row>
    <row r="50" spans="2:13" ht="46.8" x14ac:dyDescent="0.3">
      <c r="B50" s="27">
        <v>24</v>
      </c>
      <c r="C50" s="7" t="s">
        <v>27</v>
      </c>
      <c r="D50" s="7"/>
      <c r="E50" s="27"/>
      <c r="F50" s="27"/>
      <c r="G50" s="27"/>
      <c r="H50" s="1"/>
      <c r="I50" s="1"/>
      <c r="J50" s="1"/>
      <c r="K50" s="1"/>
      <c r="L50" s="1"/>
      <c r="M50" s="1"/>
    </row>
    <row r="51" spans="2:13" ht="62.4" x14ac:dyDescent="0.3">
      <c r="B51" s="27">
        <v>25</v>
      </c>
      <c r="C51" s="7" t="s">
        <v>28</v>
      </c>
      <c r="D51" s="7"/>
      <c r="E51" s="27"/>
      <c r="F51" s="27"/>
      <c r="G51" s="27"/>
      <c r="H51" s="1"/>
      <c r="I51" s="1"/>
      <c r="J51" s="1"/>
      <c r="K51" s="1"/>
      <c r="L51" s="1"/>
      <c r="M51" s="1"/>
    </row>
    <row r="52" spans="2:13" ht="15.6" x14ac:dyDescent="0.3">
      <c r="B52" s="27"/>
      <c r="C52" s="27"/>
      <c r="D52" s="27"/>
      <c r="E52" s="27"/>
      <c r="F52" s="27"/>
      <c r="G52" s="27"/>
      <c r="H52" s="1"/>
      <c r="I52" s="1"/>
      <c r="J52" s="1"/>
      <c r="K52" s="1"/>
      <c r="L52" s="1"/>
      <c r="M52" s="1"/>
    </row>
    <row r="53" spans="2:13" ht="15.6" x14ac:dyDescent="0.3">
      <c r="B53" s="15"/>
      <c r="C53" s="15"/>
      <c r="D53" s="15" t="s">
        <v>29</v>
      </c>
      <c r="E53" s="15"/>
      <c r="F53" s="27"/>
      <c r="G53" s="27"/>
      <c r="H53" s="1"/>
      <c r="I53" s="1"/>
      <c r="J53" s="1"/>
      <c r="K53" s="1"/>
      <c r="L53" s="1"/>
      <c r="M53" s="1"/>
    </row>
    <row r="54" spans="2:13" ht="31.2" x14ac:dyDescent="0.3">
      <c r="B54" s="27"/>
      <c r="C54" s="11" t="s">
        <v>30</v>
      </c>
      <c r="D54" s="11" t="s">
        <v>29</v>
      </c>
      <c r="E54" s="27"/>
      <c r="F54" s="27"/>
      <c r="G54" s="27"/>
      <c r="H54" s="1"/>
      <c r="I54" s="1"/>
      <c r="J54" s="1"/>
      <c r="K54" s="1"/>
      <c r="L54" s="1"/>
      <c r="M54" s="1"/>
    </row>
    <row r="55" spans="2:13" ht="110.25" customHeight="1" x14ac:dyDescent="0.3">
      <c r="B55" s="27">
        <v>26</v>
      </c>
      <c r="C55" s="7" t="s">
        <v>90</v>
      </c>
      <c r="D55" s="7"/>
      <c r="E55" s="27"/>
      <c r="F55" s="27"/>
      <c r="G55" s="27"/>
      <c r="H55" s="1"/>
      <c r="I55" s="1"/>
      <c r="J55" s="1"/>
      <c r="K55" s="1"/>
      <c r="L55" s="1"/>
      <c r="M55" s="1"/>
    </row>
    <row r="56" spans="2:13" ht="15.6" x14ac:dyDescent="0.3">
      <c r="B56" s="27"/>
      <c r="C56" s="27"/>
      <c r="D56" s="27"/>
      <c r="E56" s="27"/>
      <c r="F56" s="27"/>
      <c r="G56" s="27"/>
      <c r="H56" s="1"/>
      <c r="I56" s="1"/>
      <c r="J56" s="1"/>
      <c r="K56" s="1"/>
      <c r="L56" s="1"/>
      <c r="M56" s="1"/>
    </row>
    <row r="57" spans="2:13" ht="15.6" x14ac:dyDescent="0.3">
      <c r="B57" s="27"/>
      <c r="C57" s="27"/>
      <c r="D57" s="27"/>
      <c r="E57" s="27"/>
      <c r="F57" s="27"/>
      <c r="G57" s="27"/>
      <c r="H57" s="1"/>
      <c r="I57" s="1"/>
      <c r="J57" s="1"/>
      <c r="K57" s="1"/>
      <c r="L57" s="1"/>
      <c r="M57" s="1"/>
    </row>
    <row r="58" spans="2:13" ht="27.75" customHeight="1" x14ac:dyDescent="0.3">
      <c r="B58" s="132" t="s">
        <v>31</v>
      </c>
      <c r="C58" s="132"/>
      <c r="D58" s="132"/>
      <c r="E58" s="132"/>
      <c r="F58" s="133"/>
      <c r="G58" s="27"/>
      <c r="H58" s="1"/>
      <c r="I58" s="1"/>
      <c r="J58" s="1"/>
      <c r="K58" s="1"/>
      <c r="L58" s="1"/>
      <c r="M58" s="1"/>
    </row>
    <row r="59" spans="2:13" ht="15.6" x14ac:dyDescent="0.3">
      <c r="B59" s="27"/>
      <c r="C59" s="27"/>
      <c r="D59" s="27"/>
      <c r="E59" s="27"/>
      <c r="F59" s="27"/>
      <c r="G59" s="27"/>
      <c r="H59" s="1"/>
      <c r="I59" s="1"/>
      <c r="J59" s="1"/>
      <c r="K59" s="1"/>
      <c r="L59" s="1"/>
      <c r="M59" s="1"/>
    </row>
    <row r="60" spans="2:13" ht="72.75" customHeight="1" x14ac:dyDescent="0.3">
      <c r="B60" s="27">
        <v>41</v>
      </c>
      <c r="C60" s="7" t="s">
        <v>39</v>
      </c>
      <c r="D60" s="7" t="s">
        <v>32</v>
      </c>
      <c r="E60" s="7" t="s">
        <v>33</v>
      </c>
      <c r="F60" s="7" t="s">
        <v>34</v>
      </c>
      <c r="G60" s="16"/>
      <c r="H60" s="1"/>
      <c r="I60" s="1"/>
      <c r="J60" s="1"/>
      <c r="K60" s="1"/>
      <c r="L60" s="1"/>
      <c r="M60" s="1"/>
    </row>
    <row r="61" spans="2:13" ht="15.6" x14ac:dyDescent="0.3">
      <c r="B61" s="27"/>
      <c r="C61" s="7" t="s">
        <v>35</v>
      </c>
      <c r="D61" s="7"/>
      <c r="E61" s="7"/>
      <c r="F61" s="7"/>
      <c r="G61" s="16"/>
      <c r="H61" s="1"/>
      <c r="I61" s="1"/>
      <c r="J61" s="1"/>
      <c r="K61" s="1"/>
      <c r="L61" s="1"/>
      <c r="M61" s="1"/>
    </row>
    <row r="62" spans="2:13" ht="15.6" x14ac:dyDescent="0.3">
      <c r="B62" s="27"/>
      <c r="C62" s="7" t="s">
        <v>36</v>
      </c>
      <c r="D62" s="7"/>
      <c r="E62" s="7"/>
      <c r="F62" s="7"/>
      <c r="G62" s="16"/>
      <c r="H62" s="1"/>
      <c r="I62" s="1"/>
      <c r="J62" s="1"/>
      <c r="K62" s="1"/>
      <c r="L62" s="1"/>
      <c r="M62" s="1"/>
    </row>
    <row r="63" spans="2:13" ht="15.6" hidden="1" x14ac:dyDescent="0.3">
      <c r="B63" s="27"/>
      <c r="C63" s="7"/>
      <c r="D63" s="7"/>
      <c r="E63" s="7"/>
      <c r="F63" s="7"/>
      <c r="G63" s="16"/>
      <c r="H63" s="1"/>
      <c r="I63" s="1"/>
      <c r="J63" s="1"/>
      <c r="K63" s="1"/>
      <c r="L63" s="1"/>
      <c r="M63" s="1"/>
    </row>
    <row r="64" spans="2:13" ht="15.6" hidden="1" x14ac:dyDescent="0.3">
      <c r="B64" s="27"/>
      <c r="C64" s="7"/>
      <c r="D64" s="7"/>
      <c r="E64" s="7"/>
      <c r="F64" s="7"/>
      <c r="G64" s="16"/>
      <c r="H64" s="1"/>
      <c r="I64" s="1"/>
      <c r="J64" s="1"/>
      <c r="K64" s="1"/>
      <c r="L64" s="1"/>
      <c r="M64" s="1"/>
    </row>
    <row r="65" spans="2:13" ht="15.6" hidden="1" x14ac:dyDescent="0.3">
      <c r="B65" s="27"/>
      <c r="C65" s="7"/>
      <c r="D65" s="7"/>
      <c r="E65" s="7"/>
      <c r="F65" s="7"/>
      <c r="G65" s="16"/>
      <c r="H65" s="1"/>
      <c r="I65" s="1"/>
      <c r="J65" s="1"/>
      <c r="K65" s="1"/>
      <c r="L65" s="1"/>
      <c r="M65" s="1"/>
    </row>
    <row r="66" spans="2:13" ht="15.6" hidden="1" x14ac:dyDescent="0.3">
      <c r="B66" s="27"/>
      <c r="C66" s="7"/>
      <c r="D66" s="7"/>
      <c r="E66" s="7"/>
      <c r="F66" s="7"/>
      <c r="G66" s="16"/>
      <c r="H66" s="1"/>
      <c r="I66" s="1"/>
      <c r="J66" s="1"/>
      <c r="K66" s="1"/>
      <c r="L66" s="1"/>
      <c r="M66" s="1"/>
    </row>
    <row r="67" spans="2:13" ht="15.6" x14ac:dyDescent="0.3">
      <c r="B67" s="27"/>
      <c r="C67" s="16"/>
      <c r="D67" s="16"/>
      <c r="E67" s="16"/>
      <c r="F67" s="16"/>
      <c r="G67" s="16"/>
      <c r="H67" s="1"/>
      <c r="I67" s="1"/>
      <c r="J67" s="1"/>
      <c r="K67" s="1"/>
      <c r="L67" s="1"/>
      <c r="M67" s="1"/>
    </row>
    <row r="68" spans="2:13" ht="27.75" customHeight="1" x14ac:dyDescent="0.3">
      <c r="B68" s="132" t="s">
        <v>37</v>
      </c>
      <c r="C68" s="134"/>
      <c r="D68" s="134"/>
      <c r="E68" s="134"/>
      <c r="F68" s="16"/>
      <c r="G68" s="16"/>
      <c r="H68" s="1"/>
      <c r="I68" s="1"/>
      <c r="J68" s="1"/>
      <c r="K68" s="1"/>
      <c r="L68" s="1"/>
      <c r="M68" s="1"/>
    </row>
    <row r="69" spans="2:13" ht="15.6" x14ac:dyDescent="0.3">
      <c r="B69" s="27"/>
      <c r="C69" s="16"/>
      <c r="D69" s="16"/>
      <c r="E69" s="16"/>
      <c r="F69" s="16"/>
      <c r="G69" s="16"/>
      <c r="H69" s="1"/>
      <c r="I69" s="1"/>
      <c r="J69" s="1"/>
      <c r="K69" s="1"/>
      <c r="L69" s="1"/>
      <c r="M69" s="1"/>
    </row>
    <row r="70" spans="2:13" ht="46.8" x14ac:dyDescent="0.3">
      <c r="B70" s="27">
        <v>42</v>
      </c>
      <c r="C70" s="7" t="s">
        <v>38</v>
      </c>
      <c r="D70" s="7" t="s">
        <v>40</v>
      </c>
      <c r="E70" s="7" t="s">
        <v>41</v>
      </c>
      <c r="F70" s="16"/>
      <c r="G70" s="16"/>
      <c r="H70" s="1"/>
      <c r="I70" s="1"/>
      <c r="J70" s="1"/>
      <c r="K70" s="1"/>
      <c r="L70" s="1"/>
      <c r="M70" s="1"/>
    </row>
    <row r="71" spans="2:13" ht="15.6" x14ac:dyDescent="0.3">
      <c r="B71" s="27"/>
      <c r="C71" s="7" t="s">
        <v>35</v>
      </c>
      <c r="D71" s="7"/>
      <c r="E71" s="7"/>
      <c r="F71" s="16"/>
      <c r="G71" s="16"/>
      <c r="H71" s="1"/>
      <c r="I71" s="1"/>
      <c r="J71" s="1"/>
      <c r="K71" s="1"/>
      <c r="L71" s="1"/>
      <c r="M71" s="1"/>
    </row>
    <row r="72" spans="2:13" ht="15.6" x14ac:dyDescent="0.3">
      <c r="B72" s="27"/>
      <c r="C72" s="7" t="s">
        <v>36</v>
      </c>
      <c r="D72" s="7"/>
      <c r="E72" s="7"/>
      <c r="F72" s="16"/>
      <c r="G72" s="16"/>
      <c r="H72" s="1"/>
      <c r="I72" s="1"/>
      <c r="J72" s="1"/>
      <c r="K72" s="1"/>
      <c r="L72" s="1"/>
      <c r="M72" s="1"/>
    </row>
    <row r="73" spans="2:13" ht="15.6" x14ac:dyDescent="0.3">
      <c r="B73" s="27"/>
      <c r="C73" s="16"/>
      <c r="D73" s="16"/>
      <c r="E73" s="16"/>
      <c r="F73" s="16"/>
      <c r="G73" s="16"/>
      <c r="H73" s="1"/>
      <c r="I73" s="1"/>
      <c r="J73" s="1"/>
      <c r="K73" s="1"/>
      <c r="L73" s="1"/>
      <c r="M73" s="1"/>
    </row>
    <row r="74" spans="2:13" ht="15.6" x14ac:dyDescent="0.3">
      <c r="B74" s="132" t="s">
        <v>42</v>
      </c>
      <c r="C74" s="134"/>
      <c r="D74" s="134"/>
      <c r="E74" s="134"/>
      <c r="F74" s="16"/>
      <c r="G74" s="16"/>
      <c r="H74" s="1"/>
      <c r="I74" s="1"/>
      <c r="J74" s="1"/>
      <c r="K74" s="1"/>
      <c r="L74" s="1"/>
      <c r="M74" s="1"/>
    </row>
    <row r="75" spans="2:13" ht="15.6" x14ac:dyDescent="0.3">
      <c r="B75" s="27"/>
      <c r="C75" s="16"/>
      <c r="D75" s="16"/>
      <c r="E75" s="16"/>
      <c r="F75" s="16"/>
      <c r="G75" s="16"/>
      <c r="H75" s="1"/>
      <c r="I75" s="1"/>
      <c r="J75" s="1"/>
      <c r="K75" s="1"/>
      <c r="L75" s="1"/>
      <c r="M75" s="1"/>
    </row>
    <row r="76" spans="2:13" ht="31.2" x14ac:dyDescent="0.3">
      <c r="B76" s="27"/>
      <c r="C76" s="128" t="s">
        <v>46</v>
      </c>
      <c r="D76" s="7" t="s">
        <v>43</v>
      </c>
      <c r="E76" s="7" t="s">
        <v>44</v>
      </c>
      <c r="F76" s="7" t="s">
        <v>45</v>
      </c>
      <c r="G76" s="16"/>
      <c r="H76" s="1"/>
      <c r="I76" s="1"/>
      <c r="J76" s="1"/>
      <c r="K76" s="1"/>
      <c r="L76" s="1"/>
      <c r="M76" s="1"/>
    </row>
    <row r="77" spans="2:13" ht="15.6" x14ac:dyDescent="0.3">
      <c r="B77" s="27"/>
      <c r="C77" s="129"/>
      <c r="D77" s="7"/>
      <c r="E77" s="7"/>
      <c r="F77" s="7"/>
      <c r="G77" s="16"/>
      <c r="H77" s="1"/>
      <c r="I77" s="1"/>
      <c r="J77" s="1"/>
      <c r="K77" s="1"/>
      <c r="L77" s="1"/>
      <c r="M77" s="1"/>
    </row>
    <row r="78" spans="2:13" ht="15.6" x14ac:dyDescent="0.3">
      <c r="B78" s="27"/>
      <c r="C78" s="129"/>
      <c r="D78" s="7"/>
      <c r="E78" s="7"/>
      <c r="F78" s="7"/>
      <c r="G78" s="16"/>
      <c r="H78" s="1"/>
      <c r="I78" s="1"/>
      <c r="J78" s="1"/>
      <c r="K78" s="1"/>
      <c r="L78" s="1"/>
      <c r="M78" s="1"/>
    </row>
    <row r="79" spans="2:13" ht="15.6" x14ac:dyDescent="0.3">
      <c r="B79" s="27"/>
      <c r="C79" s="130"/>
      <c r="D79" s="7"/>
      <c r="E79" s="7"/>
      <c r="F79" s="7"/>
      <c r="G79" s="16"/>
      <c r="H79" s="1"/>
      <c r="I79" s="1"/>
      <c r="J79" s="1"/>
      <c r="K79" s="1"/>
      <c r="L79" s="1"/>
      <c r="M79" s="1"/>
    </row>
    <row r="80" spans="2:13" ht="15.6" x14ac:dyDescent="0.3">
      <c r="B80" s="27"/>
      <c r="C80" s="16"/>
      <c r="D80" s="16"/>
      <c r="E80" s="16"/>
      <c r="F80" s="16"/>
      <c r="G80" s="16"/>
      <c r="H80" s="1"/>
      <c r="I80" s="1"/>
      <c r="J80" s="1"/>
      <c r="K80" s="1"/>
      <c r="L80" s="1"/>
      <c r="M80" s="1"/>
    </row>
    <row r="81" spans="2:13" ht="31.2" x14ac:dyDescent="0.3">
      <c r="B81" s="27"/>
      <c r="C81" s="128" t="s">
        <v>47</v>
      </c>
      <c r="D81" s="7" t="s">
        <v>43</v>
      </c>
      <c r="E81" s="7" t="s">
        <v>44</v>
      </c>
      <c r="F81" s="7" t="s">
        <v>45</v>
      </c>
      <c r="G81" s="16"/>
      <c r="H81" s="1"/>
      <c r="I81" s="1"/>
      <c r="J81" s="1"/>
      <c r="K81" s="1"/>
      <c r="L81" s="1"/>
      <c r="M81" s="1"/>
    </row>
    <row r="82" spans="2:13" ht="15.6" x14ac:dyDescent="0.3">
      <c r="B82" s="27"/>
      <c r="C82" s="129"/>
      <c r="D82" s="7"/>
      <c r="E82" s="7"/>
      <c r="F82" s="7"/>
      <c r="G82" s="16"/>
      <c r="H82" s="1"/>
      <c r="I82" s="1"/>
      <c r="J82" s="1"/>
      <c r="K82" s="1"/>
      <c r="L82" s="1"/>
      <c r="M82" s="1"/>
    </row>
    <row r="83" spans="2:13" ht="15.6" x14ac:dyDescent="0.3">
      <c r="B83" s="27"/>
      <c r="C83" s="129"/>
      <c r="D83" s="7"/>
      <c r="E83" s="7"/>
      <c r="F83" s="7"/>
      <c r="G83" s="16"/>
      <c r="H83" s="1"/>
      <c r="I83" s="1"/>
      <c r="J83" s="1"/>
      <c r="K83" s="1"/>
      <c r="L83" s="1"/>
      <c r="M83" s="1"/>
    </row>
    <row r="84" spans="2:13" ht="15.6" x14ac:dyDescent="0.3">
      <c r="B84" s="27"/>
      <c r="C84" s="130"/>
      <c r="D84" s="7"/>
      <c r="E84" s="7"/>
      <c r="F84" s="7"/>
      <c r="G84" s="16"/>
      <c r="H84" s="1"/>
      <c r="I84" s="1"/>
      <c r="J84" s="1"/>
      <c r="K84" s="1"/>
      <c r="L84" s="1"/>
      <c r="M84" s="1"/>
    </row>
    <row r="85" spans="2:13" ht="15.6" x14ac:dyDescent="0.3">
      <c r="B85" s="27"/>
      <c r="C85" s="16"/>
      <c r="D85" s="16"/>
      <c r="E85" s="16"/>
      <c r="F85" s="16"/>
      <c r="G85" s="16"/>
      <c r="H85" s="1"/>
      <c r="I85" s="1"/>
      <c r="J85" s="1"/>
      <c r="K85" s="1"/>
      <c r="L85" s="1"/>
      <c r="M85" s="1"/>
    </row>
    <row r="86" spans="2:13" ht="15.6" x14ac:dyDescent="0.3">
      <c r="B86" s="27"/>
      <c r="C86" s="16"/>
      <c r="D86" s="16"/>
      <c r="E86" s="16"/>
      <c r="F86" s="16"/>
      <c r="G86" s="16"/>
      <c r="H86" s="1"/>
      <c r="I86" s="1"/>
      <c r="J86" s="1"/>
      <c r="K86" s="1"/>
      <c r="L86" s="1"/>
      <c r="M86" s="1"/>
    </row>
    <row r="87" spans="2:13" ht="15.6" x14ac:dyDescent="0.3">
      <c r="B87" s="132" t="s">
        <v>48</v>
      </c>
      <c r="C87" s="134"/>
      <c r="D87" s="134"/>
      <c r="E87" s="134"/>
      <c r="F87" s="16"/>
      <c r="G87" s="16"/>
      <c r="H87" s="1"/>
      <c r="I87" s="1"/>
      <c r="J87" s="1"/>
      <c r="K87" s="1"/>
      <c r="L87" s="1"/>
      <c r="M87" s="1"/>
    </row>
    <row r="88" spans="2:13" ht="15.6" x14ac:dyDescent="0.3">
      <c r="B88" s="27"/>
      <c r="C88" s="16"/>
      <c r="D88" s="16"/>
      <c r="E88" s="16"/>
      <c r="F88" s="16"/>
      <c r="G88" s="16"/>
      <c r="H88" s="1"/>
      <c r="I88" s="1"/>
      <c r="J88" s="1"/>
      <c r="K88" s="1"/>
      <c r="L88" s="1"/>
      <c r="M88" s="1"/>
    </row>
    <row r="89" spans="2:13" ht="43.5" customHeight="1" x14ac:dyDescent="0.3">
      <c r="B89" s="27"/>
      <c r="C89" s="145" t="s">
        <v>49</v>
      </c>
      <c r="D89" s="145" t="s">
        <v>50</v>
      </c>
      <c r="E89" s="147" t="s">
        <v>51</v>
      </c>
      <c r="F89" s="148"/>
      <c r="G89" s="27"/>
      <c r="H89" s="1"/>
      <c r="I89" s="1"/>
      <c r="J89" s="1"/>
      <c r="K89" s="1"/>
      <c r="L89" s="1"/>
      <c r="M89" s="1"/>
    </row>
    <row r="90" spans="2:13" ht="15.6" x14ac:dyDescent="0.3">
      <c r="B90" s="27"/>
      <c r="C90" s="146"/>
      <c r="D90" s="146"/>
      <c r="E90" s="29" t="s">
        <v>52</v>
      </c>
      <c r="F90" s="29" t="s">
        <v>53</v>
      </c>
      <c r="G90" s="27"/>
      <c r="H90" s="1"/>
      <c r="I90" s="1"/>
      <c r="J90" s="1"/>
      <c r="K90" s="1"/>
      <c r="L90" s="1"/>
      <c r="M90" s="1"/>
    </row>
    <row r="91" spans="2:13" ht="15.6" x14ac:dyDescent="0.3">
      <c r="B91" s="27"/>
      <c r="C91" s="17" t="s">
        <v>67</v>
      </c>
      <c r="D91" s="29"/>
      <c r="E91" s="29"/>
      <c r="F91" s="29"/>
      <c r="G91" s="27"/>
      <c r="H91" s="1"/>
      <c r="I91" s="1"/>
      <c r="J91" s="1"/>
      <c r="K91" s="1"/>
      <c r="L91" s="1"/>
      <c r="M91" s="1"/>
    </row>
    <row r="92" spans="2:13" ht="15.6" x14ac:dyDescent="0.3">
      <c r="B92" s="27"/>
      <c r="C92" s="18" t="s">
        <v>68</v>
      </c>
      <c r="D92" s="29"/>
      <c r="E92" s="29"/>
      <c r="F92" s="29"/>
      <c r="G92" s="27"/>
      <c r="H92" s="1"/>
      <c r="I92" s="1"/>
      <c r="J92" s="1"/>
      <c r="K92" s="1"/>
      <c r="L92" s="1"/>
      <c r="M92" s="1"/>
    </row>
    <row r="93" spans="2:13" ht="15.6" x14ac:dyDescent="0.3">
      <c r="B93" s="27"/>
      <c r="C93" s="18" t="s">
        <v>69</v>
      </c>
      <c r="D93" s="29"/>
      <c r="E93" s="29"/>
      <c r="F93" s="29"/>
      <c r="G93" s="27"/>
      <c r="H93" s="1"/>
      <c r="I93" s="1"/>
      <c r="J93" s="1"/>
      <c r="K93" s="1"/>
      <c r="L93" s="1"/>
      <c r="M93" s="1"/>
    </row>
    <row r="94" spans="2:13" ht="31.2" x14ac:dyDescent="0.3">
      <c r="B94" s="27"/>
      <c r="C94" s="19" t="s">
        <v>66</v>
      </c>
      <c r="D94" s="29"/>
      <c r="E94" s="19" t="s">
        <v>141</v>
      </c>
      <c r="F94" s="19" t="s">
        <v>141</v>
      </c>
      <c r="G94" s="27"/>
      <c r="H94" s="1"/>
      <c r="I94" s="1"/>
      <c r="J94" s="1"/>
      <c r="K94" s="1"/>
      <c r="L94" s="1"/>
      <c r="M94" s="1"/>
    </row>
    <row r="95" spans="2:13" ht="46.8" x14ac:dyDescent="0.3">
      <c r="B95" s="27"/>
      <c r="C95" s="18" t="s">
        <v>70</v>
      </c>
      <c r="D95" s="29"/>
      <c r="E95" s="19" t="s">
        <v>88</v>
      </c>
      <c r="F95" s="19" t="s">
        <v>88</v>
      </c>
      <c r="G95" s="27"/>
      <c r="H95" s="1"/>
      <c r="I95" s="1"/>
      <c r="J95" s="1"/>
      <c r="K95" s="1"/>
      <c r="L95" s="1"/>
      <c r="M95" s="1"/>
    </row>
    <row r="96" spans="2:13" ht="31.2" x14ac:dyDescent="0.3">
      <c r="B96" s="27"/>
      <c r="C96" s="19" t="s">
        <v>71</v>
      </c>
      <c r="D96" s="29"/>
      <c r="E96" s="19" t="s">
        <v>142</v>
      </c>
      <c r="F96" s="19" t="s">
        <v>142</v>
      </c>
      <c r="G96" s="27"/>
      <c r="H96" s="1"/>
      <c r="I96" s="1"/>
      <c r="J96" s="1"/>
      <c r="K96" s="1"/>
      <c r="L96" s="1"/>
      <c r="M96" s="1"/>
    </row>
    <row r="97" spans="2:13" ht="31.2" x14ac:dyDescent="0.3">
      <c r="B97" s="27"/>
      <c r="C97" s="19" t="s">
        <v>72</v>
      </c>
      <c r="D97" s="29"/>
      <c r="E97" s="19" t="s">
        <v>142</v>
      </c>
      <c r="F97" s="19" t="s">
        <v>142</v>
      </c>
      <c r="G97" s="27"/>
      <c r="H97" s="1"/>
      <c r="I97" s="1"/>
      <c r="J97" s="1"/>
      <c r="K97" s="1"/>
      <c r="L97" s="1"/>
      <c r="M97" s="1"/>
    </row>
    <row r="98" spans="2:13" ht="15.6" x14ac:dyDescent="0.3">
      <c r="B98" s="27"/>
      <c r="C98" s="17" t="s">
        <v>73</v>
      </c>
      <c r="D98" s="29"/>
      <c r="E98" s="19"/>
      <c r="F98" s="19"/>
      <c r="G98" s="27"/>
      <c r="H98" s="1"/>
      <c r="I98" s="1"/>
      <c r="J98" s="1"/>
      <c r="K98" s="1"/>
      <c r="L98" s="1"/>
      <c r="M98" s="1"/>
    </row>
    <row r="99" spans="2:13" ht="15.6" x14ac:dyDescent="0.3">
      <c r="B99" s="27"/>
      <c r="C99" s="19" t="s">
        <v>74</v>
      </c>
      <c r="D99" s="29"/>
      <c r="E99" s="19" t="s">
        <v>143</v>
      </c>
      <c r="F99" s="19" t="s">
        <v>143</v>
      </c>
      <c r="G99" s="27"/>
      <c r="H99" s="1"/>
      <c r="I99" s="1"/>
      <c r="J99" s="1"/>
      <c r="K99" s="1"/>
      <c r="L99" s="1"/>
      <c r="M99" s="1"/>
    </row>
    <row r="100" spans="2:13" ht="46.8" x14ac:dyDescent="0.3">
      <c r="B100" s="27"/>
      <c r="C100" s="18" t="s">
        <v>75</v>
      </c>
      <c r="D100" s="29"/>
      <c r="E100" s="19" t="s">
        <v>88</v>
      </c>
      <c r="F100" s="19" t="s">
        <v>88</v>
      </c>
      <c r="G100" s="27"/>
      <c r="H100" s="1"/>
      <c r="I100" s="1"/>
      <c r="J100" s="1"/>
      <c r="K100" s="1"/>
      <c r="L100" s="1"/>
      <c r="M100" s="1"/>
    </row>
    <row r="101" spans="2:13" ht="31.2" x14ac:dyDescent="0.3">
      <c r="B101" s="27"/>
      <c r="C101" s="18" t="s">
        <v>76</v>
      </c>
      <c r="D101" s="29"/>
      <c r="E101" s="19" t="s">
        <v>88</v>
      </c>
      <c r="F101" s="19" t="s">
        <v>88</v>
      </c>
      <c r="G101" s="27"/>
      <c r="H101" s="1"/>
      <c r="I101" s="1"/>
      <c r="J101" s="1"/>
      <c r="K101" s="1"/>
      <c r="L101" s="1"/>
      <c r="M101" s="1"/>
    </row>
    <row r="102" spans="2:13" ht="31.2" x14ac:dyDescent="0.3">
      <c r="B102" s="27"/>
      <c r="C102" s="17" t="s">
        <v>77</v>
      </c>
      <c r="D102" s="29"/>
      <c r="E102" s="19"/>
      <c r="F102" s="19"/>
      <c r="G102" s="27"/>
      <c r="H102" s="1"/>
      <c r="I102" s="1"/>
      <c r="J102" s="1"/>
      <c r="K102" s="1"/>
      <c r="L102" s="1"/>
      <c r="M102" s="1"/>
    </row>
    <row r="103" spans="2:13" ht="31.2" x14ac:dyDescent="0.3">
      <c r="B103" s="27"/>
      <c r="C103" s="19" t="s">
        <v>78</v>
      </c>
      <c r="D103" s="29"/>
      <c r="E103" s="19" t="s">
        <v>144</v>
      </c>
      <c r="F103" s="19" t="s">
        <v>181</v>
      </c>
      <c r="G103" s="27"/>
      <c r="H103" s="1"/>
      <c r="I103" s="1"/>
      <c r="J103" s="1"/>
      <c r="K103" s="1"/>
      <c r="L103" s="1"/>
      <c r="M103" s="1"/>
    </row>
    <row r="104" spans="2:13" ht="15.6" x14ac:dyDescent="0.3">
      <c r="B104" s="27"/>
      <c r="C104" s="19" t="s">
        <v>79</v>
      </c>
      <c r="D104" s="29"/>
      <c r="E104" s="19" t="s">
        <v>144</v>
      </c>
      <c r="F104" s="19" t="s">
        <v>181</v>
      </c>
      <c r="G104" s="27"/>
      <c r="H104" s="1"/>
      <c r="I104" s="1"/>
      <c r="J104" s="1"/>
      <c r="K104" s="1"/>
      <c r="L104" s="1"/>
      <c r="M104" s="1"/>
    </row>
    <row r="105" spans="2:13" ht="31.2" x14ac:dyDescent="0.3">
      <c r="B105" s="27"/>
      <c r="C105" s="19" t="s">
        <v>80</v>
      </c>
      <c r="D105" s="29"/>
      <c r="E105" s="19" t="s">
        <v>145</v>
      </c>
      <c r="F105" s="19" t="s">
        <v>182</v>
      </c>
      <c r="G105" s="27"/>
      <c r="H105" s="1"/>
      <c r="I105" s="1"/>
      <c r="J105" s="1"/>
      <c r="K105" s="1"/>
      <c r="L105" s="1"/>
      <c r="M105" s="1"/>
    </row>
    <row r="106" spans="2:13" ht="31.2" x14ac:dyDescent="0.3">
      <c r="B106" s="27"/>
      <c r="C106" s="19" t="s">
        <v>81</v>
      </c>
      <c r="D106" s="29"/>
      <c r="E106" s="19" t="s">
        <v>146</v>
      </c>
      <c r="F106" s="19" t="s">
        <v>183</v>
      </c>
      <c r="G106" s="27"/>
      <c r="H106" s="1"/>
      <c r="I106" s="1"/>
      <c r="J106" s="1"/>
      <c r="K106" s="1"/>
      <c r="L106" s="1"/>
      <c r="M106" s="1"/>
    </row>
    <row r="107" spans="2:13" ht="15.6" x14ac:dyDescent="0.3">
      <c r="B107" s="27"/>
      <c r="C107" s="19" t="s">
        <v>82</v>
      </c>
      <c r="D107" s="29"/>
      <c r="E107" s="19" t="s">
        <v>147</v>
      </c>
      <c r="F107" s="19" t="s">
        <v>184</v>
      </c>
      <c r="G107" s="27"/>
      <c r="H107" s="1"/>
      <c r="I107" s="1"/>
      <c r="J107" s="1"/>
      <c r="K107" s="1"/>
      <c r="L107" s="1"/>
      <c r="M107" s="1"/>
    </row>
    <row r="108" spans="2:13" ht="15.6" x14ac:dyDescent="0.3">
      <c r="B108" s="27"/>
      <c r="C108" s="17" t="s">
        <v>83</v>
      </c>
      <c r="D108" s="29"/>
      <c r="E108" s="19"/>
      <c r="F108" s="19"/>
      <c r="G108" s="27"/>
      <c r="H108" s="1"/>
      <c r="I108" s="1"/>
      <c r="J108" s="1"/>
      <c r="K108" s="1"/>
      <c r="L108" s="1"/>
      <c r="M108" s="1"/>
    </row>
    <row r="109" spans="2:13" ht="15.6" x14ac:dyDescent="0.3">
      <c r="B109" s="27"/>
      <c r="C109" s="19" t="s">
        <v>84</v>
      </c>
      <c r="D109" s="29"/>
      <c r="E109" s="19" t="s">
        <v>147</v>
      </c>
      <c r="F109" s="19" t="s">
        <v>184</v>
      </c>
      <c r="G109" s="27"/>
      <c r="H109" s="1"/>
      <c r="I109" s="1"/>
      <c r="J109" s="1"/>
      <c r="K109" s="1"/>
      <c r="L109" s="1"/>
      <c r="M109" s="1"/>
    </row>
    <row r="110" spans="2:13" ht="46.8" x14ac:dyDescent="0.3">
      <c r="B110" s="27"/>
      <c r="C110" s="18" t="s">
        <v>85</v>
      </c>
      <c r="D110" s="29"/>
      <c r="E110" s="19" t="s">
        <v>88</v>
      </c>
      <c r="F110" s="19" t="s">
        <v>88</v>
      </c>
      <c r="G110" s="27"/>
      <c r="H110" s="1"/>
      <c r="I110" s="1"/>
      <c r="J110" s="1"/>
      <c r="K110" s="1"/>
      <c r="L110" s="1"/>
      <c r="M110" s="1"/>
    </row>
    <row r="111" spans="2:13" ht="31.2" x14ac:dyDescent="0.3">
      <c r="B111" s="27"/>
      <c r="C111" s="19" t="s">
        <v>86</v>
      </c>
      <c r="D111" s="29"/>
      <c r="E111" s="19" t="s">
        <v>148</v>
      </c>
      <c r="F111" s="19" t="s">
        <v>185</v>
      </c>
      <c r="G111" s="27"/>
      <c r="H111" s="1"/>
      <c r="I111" s="1"/>
      <c r="J111" s="1"/>
      <c r="K111" s="1"/>
      <c r="L111" s="1"/>
      <c r="M111" s="1"/>
    </row>
    <row r="112" spans="2:13" ht="31.8" thickBot="1" x14ac:dyDescent="0.35">
      <c r="B112" s="27"/>
      <c r="C112" s="20" t="s">
        <v>87</v>
      </c>
      <c r="D112" s="29"/>
      <c r="E112" s="21" t="s">
        <v>148</v>
      </c>
      <c r="F112" s="21" t="s">
        <v>185</v>
      </c>
      <c r="G112" s="27"/>
      <c r="H112" s="1"/>
      <c r="I112" s="1"/>
      <c r="J112" s="1"/>
      <c r="K112" s="1"/>
      <c r="L112" s="1"/>
      <c r="M112" s="1"/>
    </row>
    <row r="113" spans="2:13" ht="36.75" customHeight="1" x14ac:dyDescent="0.3">
      <c r="B113" s="27"/>
      <c r="C113" s="147" t="s">
        <v>54</v>
      </c>
      <c r="D113" s="148"/>
      <c r="E113" s="29"/>
      <c r="F113" s="29"/>
      <c r="G113" s="27"/>
      <c r="H113" s="1"/>
      <c r="I113" s="1"/>
      <c r="J113" s="1"/>
      <c r="K113" s="1"/>
      <c r="L113" s="1"/>
      <c r="M113" s="1"/>
    </row>
    <row r="114" spans="2:13" ht="15.6" x14ac:dyDescent="0.3">
      <c r="B114" s="27"/>
      <c r="C114" s="27"/>
      <c r="D114" s="27"/>
      <c r="E114" s="27"/>
      <c r="F114" s="27"/>
      <c r="G114" s="27"/>
      <c r="H114" s="1"/>
      <c r="I114" s="1"/>
      <c r="J114" s="1"/>
      <c r="K114" s="1"/>
      <c r="L114" s="1"/>
      <c r="M114" s="1"/>
    </row>
    <row r="115" spans="2:13" ht="15.6" x14ac:dyDescent="0.3">
      <c r="B115" s="132" t="s">
        <v>55</v>
      </c>
      <c r="C115" s="134"/>
      <c r="D115" s="134"/>
      <c r="E115" s="134"/>
      <c r="F115" s="27"/>
      <c r="G115" s="27"/>
      <c r="H115" s="1"/>
      <c r="I115" s="1"/>
      <c r="J115" s="1"/>
      <c r="K115" s="1"/>
      <c r="L115" s="1"/>
      <c r="M115" s="1"/>
    </row>
    <row r="116" spans="2:13" ht="15.6" x14ac:dyDescent="0.3">
      <c r="B116" s="27"/>
      <c r="C116" s="27"/>
      <c r="D116" s="27"/>
      <c r="E116" s="27"/>
      <c r="F116" s="27"/>
      <c r="G116" s="27"/>
      <c r="H116" s="1"/>
      <c r="I116" s="1"/>
      <c r="J116" s="1"/>
      <c r="K116" s="1"/>
      <c r="L116" s="1"/>
      <c r="M116" s="1"/>
    </row>
    <row r="117" spans="2:13" ht="109.2" x14ac:dyDescent="0.3">
      <c r="B117" s="27"/>
      <c r="C117" s="3" t="s">
        <v>56</v>
      </c>
      <c r="D117" s="3" t="s">
        <v>57</v>
      </c>
      <c r="E117" s="3" t="s">
        <v>58</v>
      </c>
      <c r="F117" s="3" t="s">
        <v>59</v>
      </c>
      <c r="G117" s="7" t="s">
        <v>60</v>
      </c>
      <c r="H117" s="89" t="s">
        <v>89</v>
      </c>
      <c r="I117" s="1"/>
      <c r="J117" s="1"/>
      <c r="K117" s="1"/>
      <c r="L117" s="1"/>
      <c r="M117" s="1"/>
    </row>
    <row r="118" spans="2:13" ht="53.4" customHeight="1" x14ac:dyDescent="0.3">
      <c r="B118" s="27"/>
      <c r="C118" s="7" t="str">
        <f>D14</f>
        <v xml:space="preserve">«Реконструкция  РУ-10 кВ РП-1544, взамен выбывающих основных фондов» 
по адресу: г. Королев, пр-т  Космонавтов,  2В
</v>
      </c>
      <c r="D118" s="3" t="str">
        <f>D26</f>
        <v xml:space="preserve"> ячейки КСО-298 с вакуумными выключателями  в количестве – 19шт;
</v>
      </c>
      <c r="E118" s="3">
        <v>30</v>
      </c>
      <c r="F118" s="4">
        <f>[1]C0326_1035003351657_02_0_50_0!$L$102/1.18</f>
        <v>20.58482900700438</v>
      </c>
      <c r="G118" s="4">
        <f>F118</f>
        <v>20.58482900700438</v>
      </c>
      <c r="H118" s="3"/>
      <c r="I118" s="1"/>
      <c r="J118" s="1"/>
      <c r="K118" s="1"/>
      <c r="L118" s="1"/>
      <c r="M118" s="1"/>
    </row>
    <row r="119" spans="2:13" ht="15.6" x14ac:dyDescent="0.3">
      <c r="B119" s="27"/>
      <c r="C119" s="27"/>
      <c r="D119" s="27"/>
      <c r="E119" s="27"/>
      <c r="F119" s="27"/>
      <c r="G119" s="27"/>
      <c r="H119" s="1"/>
      <c r="I119" s="1"/>
      <c r="J119" s="1"/>
      <c r="K119" s="1"/>
      <c r="L119" s="1"/>
      <c r="M119" s="1"/>
    </row>
    <row r="120" spans="2:13" ht="15.6" x14ac:dyDescent="0.3">
      <c r="B120" s="27"/>
      <c r="C120" s="27"/>
      <c r="D120" s="13"/>
      <c r="E120" s="13" t="s">
        <v>61</v>
      </c>
      <c r="F120" s="13"/>
      <c r="G120" s="27"/>
      <c r="H120" s="1"/>
      <c r="I120" s="1"/>
      <c r="J120" s="1"/>
      <c r="K120" s="1"/>
      <c r="L120" s="1"/>
      <c r="M120" s="1"/>
    </row>
    <row r="121" spans="2:13" ht="15.6" x14ac:dyDescent="0.3">
      <c r="B121" s="27"/>
      <c r="C121" s="27"/>
      <c r="D121" s="13"/>
      <c r="E121" s="13"/>
      <c r="F121" s="13"/>
      <c r="G121" s="27"/>
      <c r="H121" s="1"/>
      <c r="I121" s="1"/>
      <c r="J121" s="1"/>
      <c r="K121" s="1"/>
      <c r="L121" s="1"/>
      <c r="M121" s="1"/>
    </row>
    <row r="122" spans="2:13" ht="15.6" x14ac:dyDescent="0.3">
      <c r="B122" s="27"/>
      <c r="C122" s="27"/>
      <c r="D122" s="135" t="s">
        <v>62</v>
      </c>
      <c r="E122" s="135"/>
      <c r="F122" s="135"/>
      <c r="G122" s="27"/>
      <c r="H122" s="1"/>
      <c r="I122" s="1"/>
      <c r="J122" s="1"/>
      <c r="K122" s="1"/>
      <c r="L122" s="1"/>
      <c r="M122" s="1"/>
    </row>
    <row r="123" spans="2:13" ht="16.2" thickBot="1" x14ac:dyDescent="0.35">
      <c r="B123" s="27"/>
      <c r="C123" s="27"/>
      <c r="D123" s="27"/>
      <c r="E123" s="27"/>
      <c r="F123" s="27"/>
      <c r="G123" s="27"/>
      <c r="H123" s="1"/>
      <c r="I123" s="1"/>
      <c r="J123" s="1"/>
      <c r="K123" s="1"/>
      <c r="L123" s="1"/>
      <c r="M123" s="1"/>
    </row>
    <row r="124" spans="2:13" ht="15.6" x14ac:dyDescent="0.3">
      <c r="B124" s="27"/>
      <c r="C124" s="27"/>
      <c r="D124" s="149"/>
      <c r="E124" s="158"/>
      <c r="F124" s="159"/>
      <c r="G124" s="27"/>
      <c r="H124" s="1"/>
      <c r="I124" s="1"/>
      <c r="J124" s="1"/>
      <c r="K124" s="1"/>
      <c r="L124" s="1"/>
      <c r="M124" s="1"/>
    </row>
    <row r="125" spans="2:13" ht="15.6" x14ac:dyDescent="0.3">
      <c r="B125" s="27"/>
      <c r="C125" s="27"/>
      <c r="D125" s="160"/>
      <c r="E125" s="161"/>
      <c r="F125" s="162"/>
      <c r="G125" s="27"/>
      <c r="H125" s="1"/>
      <c r="I125" s="1"/>
      <c r="J125" s="1"/>
      <c r="K125" s="1"/>
      <c r="L125" s="1"/>
      <c r="M125" s="1"/>
    </row>
    <row r="126" spans="2:13" ht="15.6" x14ac:dyDescent="0.3">
      <c r="B126" s="27"/>
      <c r="C126" s="27"/>
      <c r="D126" s="160"/>
      <c r="E126" s="161"/>
      <c r="F126" s="162"/>
      <c r="G126" s="27"/>
      <c r="H126" s="1"/>
      <c r="I126" s="1"/>
      <c r="J126" s="1"/>
      <c r="K126" s="1"/>
      <c r="L126" s="1"/>
      <c r="M126" s="1"/>
    </row>
    <row r="127" spans="2:13" ht="15.6" x14ac:dyDescent="0.3">
      <c r="B127" s="27"/>
      <c r="C127" s="27"/>
      <c r="D127" s="160"/>
      <c r="E127" s="161"/>
      <c r="F127" s="162"/>
      <c r="G127" s="27"/>
      <c r="H127" s="1"/>
      <c r="I127" s="1"/>
      <c r="J127" s="1"/>
      <c r="K127" s="1"/>
      <c r="L127" s="1"/>
      <c r="M127" s="1"/>
    </row>
    <row r="128" spans="2:13" ht="15.6" x14ac:dyDescent="0.3">
      <c r="B128" s="27"/>
      <c r="C128" s="27"/>
      <c r="D128" s="160"/>
      <c r="E128" s="161"/>
      <c r="F128" s="162"/>
      <c r="G128" s="27"/>
      <c r="H128" s="1"/>
      <c r="I128" s="1"/>
      <c r="J128" s="1"/>
      <c r="K128" s="1"/>
      <c r="L128" s="1"/>
      <c r="M128" s="1"/>
    </row>
    <row r="129" spans="2:13" ht="15.6" x14ac:dyDescent="0.3">
      <c r="B129" s="27"/>
      <c r="C129" s="27"/>
      <c r="D129" s="160"/>
      <c r="E129" s="161"/>
      <c r="F129" s="162"/>
      <c r="G129" s="27"/>
      <c r="H129" s="1"/>
      <c r="I129" s="1"/>
      <c r="J129" s="1"/>
      <c r="K129" s="1"/>
      <c r="L129" s="1"/>
      <c r="M129" s="1"/>
    </row>
    <row r="130" spans="2:13" ht="15.6" x14ac:dyDescent="0.3">
      <c r="B130" s="27"/>
      <c r="C130" s="27"/>
      <c r="D130" s="160"/>
      <c r="E130" s="161"/>
      <c r="F130" s="162"/>
      <c r="G130" s="27"/>
      <c r="H130" s="1"/>
      <c r="I130" s="1"/>
      <c r="J130" s="1"/>
      <c r="K130" s="1"/>
      <c r="L130" s="1"/>
      <c r="M130" s="1"/>
    </row>
    <row r="131" spans="2:13" ht="15.6" x14ac:dyDescent="0.3">
      <c r="B131" s="27"/>
      <c r="C131" s="27"/>
      <c r="D131" s="160"/>
      <c r="E131" s="161"/>
      <c r="F131" s="162"/>
      <c r="G131" s="27"/>
      <c r="H131" s="1"/>
      <c r="I131" s="1"/>
      <c r="J131" s="1"/>
      <c r="K131" s="1"/>
      <c r="L131" s="1"/>
      <c r="M131" s="1"/>
    </row>
    <row r="132" spans="2:13" ht="16.2" thickBot="1" x14ac:dyDescent="0.35">
      <c r="B132" s="27"/>
      <c r="C132" s="27"/>
      <c r="D132" s="163"/>
      <c r="E132" s="164"/>
      <c r="F132" s="165"/>
      <c r="G132" s="27"/>
      <c r="H132" s="1"/>
      <c r="I132" s="1"/>
      <c r="J132" s="1"/>
      <c r="K132" s="1"/>
      <c r="L132" s="1"/>
      <c r="M132" s="1"/>
    </row>
    <row r="133" spans="2:13" ht="15.6" x14ac:dyDescent="0.3">
      <c r="B133" s="27"/>
      <c r="C133" s="27"/>
      <c r="D133" s="27"/>
      <c r="E133" s="27"/>
      <c r="F133" s="27"/>
      <c r="G133" s="27"/>
      <c r="H133" s="1"/>
      <c r="I133" s="1"/>
      <c r="J133" s="1"/>
      <c r="K133" s="1"/>
      <c r="L133" s="1"/>
      <c r="M133" s="1"/>
    </row>
    <row r="134" spans="2:13" ht="15.6" x14ac:dyDescent="0.3">
      <c r="B134" s="27"/>
      <c r="C134" s="27"/>
      <c r="D134" s="27"/>
      <c r="E134" s="27"/>
      <c r="F134" s="27"/>
      <c r="G134" s="27"/>
      <c r="H134" s="1"/>
      <c r="I134" s="1"/>
      <c r="J134" s="1"/>
      <c r="K134" s="1"/>
      <c r="L134" s="1"/>
      <c r="M134" s="1"/>
    </row>
    <row r="135" spans="2:13" ht="15.6" x14ac:dyDescent="0.3">
      <c r="B135" s="27"/>
      <c r="C135" s="27"/>
      <c r="D135" s="27"/>
      <c r="E135" s="27"/>
      <c r="F135" s="27"/>
      <c r="G135" s="27"/>
      <c r="H135" s="1"/>
      <c r="I135" s="1"/>
      <c r="J135" s="1"/>
      <c r="K135" s="1"/>
      <c r="L135" s="1"/>
      <c r="M135" s="1"/>
    </row>
    <row r="136" spans="2:13" ht="15.6" x14ac:dyDescent="0.3">
      <c r="B136" s="27"/>
      <c r="C136" s="27"/>
      <c r="D136" s="27"/>
      <c r="E136" s="27"/>
      <c r="F136" s="27"/>
      <c r="G136" s="27"/>
      <c r="H136" s="1"/>
      <c r="I136" s="1"/>
      <c r="J136" s="1"/>
      <c r="K136" s="1"/>
      <c r="L136" s="1"/>
      <c r="M136" s="1"/>
    </row>
    <row r="137" spans="2:13" ht="15.6" x14ac:dyDescent="0.3">
      <c r="B137" s="27"/>
      <c r="C137" s="27"/>
      <c r="D137" s="27"/>
      <c r="E137" s="27"/>
      <c r="F137" s="27"/>
      <c r="G137" s="27"/>
      <c r="H137" s="1"/>
      <c r="I137" s="1"/>
      <c r="J137" s="1"/>
      <c r="K137" s="1"/>
      <c r="L137" s="1"/>
      <c r="M137" s="1"/>
    </row>
    <row r="138" spans="2:13" ht="15.6" x14ac:dyDescent="0.3">
      <c r="B138" s="27"/>
      <c r="C138" s="27"/>
      <c r="D138" s="27"/>
      <c r="E138" s="27"/>
      <c r="F138" s="27"/>
      <c r="G138" s="27"/>
      <c r="H138" s="1"/>
      <c r="I138" s="1"/>
      <c r="J138" s="1"/>
      <c r="K138" s="1"/>
      <c r="L138" s="1"/>
      <c r="M138" s="1"/>
    </row>
    <row r="139" spans="2:13" ht="15.6" x14ac:dyDescent="0.3">
      <c r="B139" s="27"/>
      <c r="C139" s="27"/>
      <c r="D139" s="27"/>
      <c r="E139" s="27"/>
      <c r="F139" s="27"/>
      <c r="G139" s="27"/>
      <c r="H139" s="1"/>
      <c r="I139" s="1"/>
      <c r="J139" s="1"/>
      <c r="K139" s="1"/>
      <c r="L139" s="1"/>
      <c r="M139" s="1"/>
    </row>
    <row r="140" spans="2:13" ht="15.6" x14ac:dyDescent="0.3">
      <c r="B140" s="27"/>
      <c r="C140" s="27"/>
      <c r="D140" s="27"/>
      <c r="E140" s="27"/>
      <c r="F140" s="27"/>
      <c r="G140" s="27"/>
      <c r="H140" s="1"/>
      <c r="I140" s="1"/>
      <c r="J140" s="1"/>
      <c r="K140" s="1"/>
      <c r="L140" s="1"/>
      <c r="M140" s="1"/>
    </row>
    <row r="141" spans="2:13" ht="15.6" x14ac:dyDescent="0.3">
      <c r="B141" s="27"/>
      <c r="C141" s="27"/>
      <c r="D141" s="27"/>
      <c r="E141" s="27"/>
      <c r="F141" s="27"/>
      <c r="G141" s="27"/>
      <c r="H141" s="1"/>
      <c r="I141" s="1"/>
      <c r="J141" s="1"/>
      <c r="K141" s="1"/>
      <c r="L141" s="1"/>
      <c r="M141" s="1"/>
    </row>
    <row r="142" spans="2:13" ht="15.6" x14ac:dyDescent="0.3">
      <c r="B142" s="27"/>
      <c r="C142" s="27"/>
      <c r="D142" s="27"/>
      <c r="E142" s="27"/>
      <c r="F142" s="27"/>
      <c r="G142" s="27"/>
      <c r="H142" s="1"/>
      <c r="I142" s="1"/>
      <c r="J142" s="1"/>
      <c r="K142" s="1"/>
      <c r="L142" s="1"/>
      <c r="M142" s="1"/>
    </row>
    <row r="143" spans="2:13" ht="15.6" x14ac:dyDescent="0.3">
      <c r="B143" s="27"/>
      <c r="C143" s="27"/>
      <c r="D143" s="27"/>
      <c r="E143" s="27"/>
      <c r="F143" s="27"/>
      <c r="G143" s="27"/>
      <c r="H143" s="1"/>
      <c r="I143" s="1"/>
      <c r="J143" s="1"/>
      <c r="K143" s="1"/>
      <c r="L143" s="1"/>
      <c r="M143" s="1"/>
    </row>
    <row r="144" spans="2:13" x14ac:dyDescent="0.3">
      <c r="B144" s="26"/>
      <c r="C144" s="26"/>
      <c r="D144" s="26"/>
      <c r="E144" s="26"/>
      <c r="F144" s="26"/>
      <c r="G144" s="26"/>
    </row>
    <row r="145" spans="2:7" x14ac:dyDescent="0.3">
      <c r="B145" s="26"/>
      <c r="C145" s="26"/>
      <c r="D145" s="26"/>
      <c r="E145" s="26"/>
      <c r="F145" s="26"/>
      <c r="G145" s="26"/>
    </row>
    <row r="146" spans="2:7" x14ac:dyDescent="0.3">
      <c r="B146" s="26"/>
      <c r="C146" s="26"/>
      <c r="D146" s="26"/>
      <c r="E146" s="26"/>
      <c r="F146" s="26"/>
      <c r="G146" s="26"/>
    </row>
    <row r="147" spans="2:7" x14ac:dyDescent="0.3">
      <c r="B147" s="26"/>
      <c r="C147" s="26"/>
      <c r="D147" s="26"/>
      <c r="E147" s="26"/>
      <c r="F147" s="26"/>
      <c r="G147" s="26"/>
    </row>
    <row r="148" spans="2:7" x14ac:dyDescent="0.3">
      <c r="B148" s="26"/>
      <c r="C148" s="26"/>
      <c r="D148" s="26"/>
      <c r="E148" s="26"/>
      <c r="F148" s="26"/>
      <c r="G148" s="26"/>
    </row>
    <row r="149" spans="2:7" x14ac:dyDescent="0.3">
      <c r="B149" s="26"/>
      <c r="C149" s="26"/>
      <c r="D149" s="26"/>
      <c r="E149" s="26"/>
      <c r="F149" s="26"/>
      <c r="G149" s="26"/>
    </row>
    <row r="150" spans="2:7" x14ac:dyDescent="0.3">
      <c r="B150" s="26"/>
      <c r="C150" s="26"/>
      <c r="D150" s="26"/>
      <c r="E150" s="26"/>
      <c r="F150" s="26"/>
      <c r="G150" s="26"/>
    </row>
    <row r="151" spans="2:7" x14ac:dyDescent="0.3">
      <c r="B151" s="26"/>
      <c r="C151" s="26"/>
      <c r="D151" s="26"/>
      <c r="E151" s="26"/>
      <c r="F151" s="26"/>
      <c r="G151" s="26"/>
    </row>
    <row r="152" spans="2:7" x14ac:dyDescent="0.3">
      <c r="B152" s="26"/>
      <c r="C152" s="26"/>
      <c r="D152" s="26"/>
      <c r="E152" s="26"/>
      <c r="F152" s="26"/>
      <c r="G152" s="26"/>
    </row>
    <row r="153" spans="2:7" x14ac:dyDescent="0.3">
      <c r="B153" s="26"/>
      <c r="C153" s="26"/>
      <c r="D153" s="26"/>
      <c r="E153" s="26"/>
      <c r="F153" s="26"/>
      <c r="G153" s="26"/>
    </row>
    <row r="154" spans="2:7" x14ac:dyDescent="0.3">
      <c r="B154" s="26"/>
      <c r="C154" s="26"/>
      <c r="D154" s="26"/>
      <c r="E154" s="26"/>
      <c r="F154" s="26"/>
      <c r="G154" s="26"/>
    </row>
    <row r="155" spans="2:7" x14ac:dyDescent="0.3">
      <c r="B155" s="26"/>
      <c r="C155" s="26"/>
      <c r="D155" s="26"/>
      <c r="E155" s="26"/>
      <c r="F155" s="26"/>
      <c r="G155" s="26"/>
    </row>
    <row r="156" spans="2:7" x14ac:dyDescent="0.3">
      <c r="B156" s="26"/>
      <c r="C156" s="26"/>
      <c r="D156" s="26"/>
      <c r="E156" s="26"/>
      <c r="F156" s="26"/>
      <c r="G156" s="26"/>
    </row>
    <row r="157" spans="2:7" x14ac:dyDescent="0.3">
      <c r="B157" s="26"/>
      <c r="C157" s="26"/>
      <c r="D157" s="26"/>
      <c r="E157" s="26"/>
      <c r="F157" s="26"/>
      <c r="G157" s="26"/>
    </row>
    <row r="158" spans="2:7" x14ac:dyDescent="0.3">
      <c r="B158" s="26"/>
      <c r="C158" s="26"/>
      <c r="D158" s="26"/>
      <c r="E158" s="26"/>
      <c r="F158" s="26"/>
      <c r="G158" s="26"/>
    </row>
    <row r="159" spans="2:7" x14ac:dyDescent="0.3">
      <c r="B159" s="26"/>
      <c r="C159" s="26"/>
      <c r="D159" s="26"/>
      <c r="E159" s="26"/>
      <c r="F159" s="26"/>
      <c r="G159" s="26"/>
    </row>
    <row r="160" spans="2:7" x14ac:dyDescent="0.3">
      <c r="B160" s="26"/>
      <c r="C160" s="26"/>
      <c r="D160" s="26"/>
      <c r="E160" s="26"/>
      <c r="F160" s="26"/>
      <c r="G160" s="26"/>
    </row>
    <row r="161" spans="2:7" x14ac:dyDescent="0.3">
      <c r="B161" s="26"/>
      <c r="C161" s="26"/>
      <c r="D161" s="26"/>
      <c r="E161" s="26"/>
      <c r="F161" s="26"/>
      <c r="G161" s="26"/>
    </row>
    <row r="162" spans="2:7" x14ac:dyDescent="0.3">
      <c r="B162" s="26"/>
      <c r="C162" s="26"/>
      <c r="D162" s="26"/>
      <c r="E162" s="26"/>
      <c r="F162" s="26"/>
      <c r="G162" s="26"/>
    </row>
    <row r="163" spans="2:7" x14ac:dyDescent="0.3">
      <c r="B163" s="26"/>
      <c r="C163" s="26"/>
      <c r="D163" s="26"/>
      <c r="E163" s="26"/>
      <c r="F163" s="26"/>
      <c r="G163" s="26"/>
    </row>
    <row r="164" spans="2:7" x14ac:dyDescent="0.3">
      <c r="B164" s="26"/>
      <c r="C164" s="26"/>
      <c r="D164" s="26"/>
      <c r="E164" s="26"/>
      <c r="F164" s="26"/>
      <c r="G164" s="26"/>
    </row>
    <row r="165" spans="2:7" x14ac:dyDescent="0.3">
      <c r="B165" s="26"/>
      <c r="C165" s="26"/>
      <c r="D165" s="26"/>
      <c r="E165" s="26"/>
      <c r="F165" s="26"/>
      <c r="G165" s="26"/>
    </row>
  </sheetData>
  <mergeCells count="13">
    <mergeCell ref="D124:F132"/>
    <mergeCell ref="D122:F122"/>
    <mergeCell ref="B87:E87"/>
    <mergeCell ref="C89:C90"/>
    <mergeCell ref="D89:D90"/>
    <mergeCell ref="E89:F89"/>
    <mergeCell ref="C113:D113"/>
    <mergeCell ref="B115:E115"/>
    <mergeCell ref="C81:C84"/>
    <mergeCell ref="B58:F58"/>
    <mergeCell ref="B68:E68"/>
    <mergeCell ref="B74:E74"/>
    <mergeCell ref="C76:C79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57"/>
  <sheetViews>
    <sheetView zoomScale="70" zoomScaleNormal="70" workbookViewId="0">
      <selection activeCell="D8" sqref="D8:M8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24.109375" bestFit="1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8" spans="2:13" ht="15.6" x14ac:dyDescent="0.3">
      <c r="B8" s="1"/>
      <c r="C8" s="1"/>
      <c r="D8" s="124" t="s">
        <v>257</v>
      </c>
      <c r="E8" s="124"/>
      <c r="F8" s="124"/>
      <c r="G8" s="124"/>
      <c r="H8" s="124"/>
      <c r="I8" s="124"/>
      <c r="J8" s="124"/>
      <c r="K8" s="124"/>
      <c r="L8" s="124"/>
      <c r="M8" s="124"/>
    </row>
    <row r="9" spans="2:13" ht="15.6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5.6" x14ac:dyDescent="0.3">
      <c r="B10" s="1"/>
      <c r="C10" s="5" t="s">
        <v>113</v>
      </c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46.8" x14ac:dyDescent="0.3">
      <c r="B12" s="27">
        <v>1</v>
      </c>
      <c r="C12" s="7" t="s">
        <v>1</v>
      </c>
      <c r="D12" s="65" t="s">
        <v>186</v>
      </c>
      <c r="E12" s="27"/>
      <c r="F12" s="27"/>
      <c r="G12" s="1"/>
      <c r="H12" s="1"/>
      <c r="I12" s="1"/>
      <c r="J12" s="1"/>
      <c r="K12" s="1"/>
      <c r="L12" s="1"/>
      <c r="M12" s="1"/>
    </row>
    <row r="13" spans="2:13" ht="27.75" customHeight="1" x14ac:dyDescent="0.3">
      <c r="B13" s="27">
        <v>2</v>
      </c>
      <c r="C13" s="7" t="s">
        <v>2</v>
      </c>
      <c r="D13" s="7" t="s">
        <v>127</v>
      </c>
      <c r="E13" s="27"/>
      <c r="F13" s="27"/>
      <c r="G13" s="1"/>
      <c r="H13" s="1"/>
      <c r="I13" s="1"/>
      <c r="J13" s="1"/>
      <c r="K13" s="1"/>
      <c r="L13" s="1"/>
      <c r="M13" s="1"/>
    </row>
    <row r="14" spans="2:13" ht="31.2" x14ac:dyDescent="0.3">
      <c r="B14" s="27">
        <v>3</v>
      </c>
      <c r="C14" s="7" t="s">
        <v>3</v>
      </c>
      <c r="D14" s="7"/>
      <c r="E14" s="27"/>
      <c r="F14" s="27"/>
      <c r="G14" s="1"/>
      <c r="H14" s="1"/>
      <c r="I14" s="1"/>
      <c r="J14" s="1"/>
      <c r="K14" s="1"/>
      <c r="L14" s="1"/>
      <c r="M14" s="1"/>
    </row>
    <row r="15" spans="2:13" ht="15.6" x14ac:dyDescent="0.3">
      <c r="B15" s="27"/>
      <c r="C15" s="27"/>
      <c r="D15" s="27"/>
      <c r="E15" s="27"/>
      <c r="F15" s="27"/>
      <c r="G15" s="1"/>
      <c r="H15" s="1"/>
      <c r="I15" s="1"/>
      <c r="J15" s="1"/>
      <c r="K15" s="1"/>
      <c r="L15" s="1"/>
      <c r="M15" s="1"/>
    </row>
    <row r="16" spans="2:13" ht="15.6" x14ac:dyDescent="0.3">
      <c r="B16" s="15"/>
      <c r="C16" s="15"/>
      <c r="D16" s="15" t="s">
        <v>4</v>
      </c>
      <c r="E16" s="15"/>
      <c r="F16" s="27"/>
      <c r="G16" s="1"/>
      <c r="H16" s="1"/>
      <c r="I16" s="1"/>
      <c r="J16" s="1"/>
      <c r="K16" s="1"/>
      <c r="L16" s="1"/>
      <c r="M16" s="1"/>
    </row>
    <row r="17" spans="2:13" ht="15.6" x14ac:dyDescent="0.3">
      <c r="B17" s="27"/>
      <c r="C17" s="27"/>
      <c r="D17" s="27"/>
      <c r="E17" s="27"/>
      <c r="F17" s="27"/>
      <c r="G17" s="1"/>
      <c r="H17" s="1"/>
      <c r="I17" s="1"/>
      <c r="J17" s="1"/>
      <c r="K17" s="1"/>
      <c r="L17" s="1"/>
      <c r="M17" s="1"/>
    </row>
    <row r="18" spans="2:13" ht="62.4" x14ac:dyDescent="0.3">
      <c r="B18" s="27">
        <v>4</v>
      </c>
      <c r="C18" s="7" t="s">
        <v>91</v>
      </c>
      <c r="D18" s="7"/>
      <c r="E18" s="27"/>
      <c r="F18" s="27"/>
      <c r="G18" s="1"/>
      <c r="H18" s="1"/>
      <c r="I18" s="1"/>
      <c r="J18" s="1"/>
      <c r="K18" s="1"/>
      <c r="L18" s="1"/>
      <c r="M18" s="1"/>
    </row>
    <row r="19" spans="2:13" ht="21.75" customHeight="1" x14ac:dyDescent="0.3">
      <c r="B19" s="27">
        <v>5</v>
      </c>
      <c r="C19" s="7" t="s">
        <v>5</v>
      </c>
      <c r="D19" s="7"/>
      <c r="E19" s="27"/>
      <c r="F19" s="27"/>
      <c r="G19" s="1"/>
      <c r="H19" s="1"/>
      <c r="I19" s="1"/>
      <c r="J19" s="1"/>
      <c r="K19" s="1"/>
      <c r="L19" s="1"/>
      <c r="M19" s="1"/>
    </row>
    <row r="20" spans="2:13" ht="33.75" customHeight="1" x14ac:dyDescent="0.3">
      <c r="B20" s="27">
        <v>6</v>
      </c>
      <c r="C20" s="7" t="s">
        <v>6</v>
      </c>
      <c r="D20" s="7"/>
      <c r="E20" s="27"/>
      <c r="F20" s="27"/>
      <c r="G20" s="1"/>
      <c r="H20" s="1"/>
      <c r="I20" s="1"/>
      <c r="J20" s="1"/>
      <c r="K20" s="1"/>
      <c r="L20" s="1"/>
      <c r="M20" s="1"/>
    </row>
    <row r="21" spans="2:13" ht="19.5" customHeight="1" x14ac:dyDescent="0.3">
      <c r="B21" s="27">
        <v>7</v>
      </c>
      <c r="C21" s="7" t="s">
        <v>7</v>
      </c>
      <c r="D21" s="7" t="s">
        <v>63</v>
      </c>
      <c r="E21" s="27"/>
      <c r="F21" s="27"/>
      <c r="G21" s="1"/>
      <c r="H21" s="1"/>
      <c r="I21" s="1"/>
      <c r="J21" s="1"/>
      <c r="K21" s="1"/>
      <c r="L21" s="1"/>
      <c r="M21" s="1"/>
    </row>
    <row r="22" spans="2:13" ht="33.75" customHeight="1" x14ac:dyDescent="0.3">
      <c r="B22" s="27">
        <v>8</v>
      </c>
      <c r="C22" s="7" t="s">
        <v>8</v>
      </c>
      <c r="D22" s="7" t="s">
        <v>64</v>
      </c>
      <c r="E22" s="27"/>
      <c r="F22" s="27"/>
      <c r="G22" s="1"/>
      <c r="H22" s="1"/>
      <c r="I22" s="1"/>
      <c r="J22" s="1"/>
      <c r="K22" s="1"/>
      <c r="L22" s="1"/>
      <c r="M22" s="1"/>
    </row>
    <row r="23" spans="2:13" ht="23.25" customHeight="1" x14ac:dyDescent="0.3">
      <c r="B23" s="27">
        <v>9</v>
      </c>
      <c r="C23" s="7" t="s">
        <v>9</v>
      </c>
      <c r="D23" s="7"/>
      <c r="E23" s="27"/>
      <c r="F23" s="27"/>
      <c r="G23" s="1"/>
      <c r="H23" s="1"/>
      <c r="I23" s="1"/>
      <c r="J23" s="1"/>
      <c r="K23" s="1"/>
      <c r="L23" s="1"/>
      <c r="M23" s="1"/>
    </row>
    <row r="24" spans="2:13" ht="50.25" customHeight="1" x14ac:dyDescent="0.3">
      <c r="B24" s="27">
        <v>10</v>
      </c>
      <c r="C24" s="7" t="s">
        <v>10</v>
      </c>
      <c r="D24" s="53" t="s">
        <v>188</v>
      </c>
      <c r="E24" s="27"/>
      <c r="F24" s="22"/>
      <c r="G24" s="1"/>
      <c r="H24" s="1"/>
      <c r="I24" s="1"/>
      <c r="J24" s="1"/>
      <c r="K24" s="1"/>
      <c r="L24" s="1"/>
      <c r="M24" s="1"/>
    </row>
    <row r="25" spans="2:13" ht="74.25" customHeight="1" x14ac:dyDescent="0.3">
      <c r="B25" s="27">
        <v>11</v>
      </c>
      <c r="C25" s="7" t="s">
        <v>11</v>
      </c>
      <c r="D25" s="7"/>
      <c r="E25" s="27"/>
      <c r="F25" s="27"/>
      <c r="G25" s="1"/>
      <c r="H25" s="1"/>
      <c r="I25" s="1"/>
      <c r="J25" s="1"/>
      <c r="K25" s="1"/>
      <c r="L25" s="1"/>
      <c r="M25" s="1"/>
    </row>
    <row r="26" spans="2:13" ht="30" customHeight="1" x14ac:dyDescent="0.3">
      <c r="B26" s="27">
        <v>12</v>
      </c>
      <c r="C26" s="7" t="s">
        <v>12</v>
      </c>
      <c r="D26" s="7"/>
      <c r="E26" s="27"/>
      <c r="F26" s="27"/>
      <c r="G26" s="1"/>
      <c r="H26" s="1"/>
      <c r="I26" s="1"/>
      <c r="J26" s="1"/>
      <c r="K26" s="1"/>
      <c r="L26" s="1"/>
      <c r="M26" s="1"/>
    </row>
    <row r="27" spans="2:13" ht="27.75" customHeight="1" x14ac:dyDescent="0.3">
      <c r="B27" s="27">
        <v>13</v>
      </c>
      <c r="C27" s="7" t="s">
        <v>13</v>
      </c>
      <c r="D27" s="7">
        <v>2019</v>
      </c>
      <c r="E27" s="27"/>
      <c r="F27" s="27"/>
      <c r="G27" s="1"/>
      <c r="H27" s="1"/>
      <c r="I27" s="1"/>
      <c r="J27" s="1"/>
      <c r="K27" s="1"/>
      <c r="L27" s="1"/>
      <c r="M27" s="1"/>
    </row>
    <row r="28" spans="2:13" ht="95.25" customHeight="1" x14ac:dyDescent="0.3">
      <c r="B28" s="27">
        <v>14</v>
      </c>
      <c r="C28" s="7" t="s">
        <v>14</v>
      </c>
      <c r="D28" s="29"/>
      <c r="E28" s="27"/>
      <c r="F28" s="27"/>
      <c r="G28" s="1"/>
      <c r="H28" s="1"/>
      <c r="I28" s="1"/>
      <c r="J28" s="1"/>
      <c r="K28" s="1"/>
      <c r="L28" s="1"/>
      <c r="M28" s="1"/>
    </row>
    <row r="29" spans="2:13" ht="15.6" x14ac:dyDescent="0.3">
      <c r="B29" s="27"/>
      <c r="C29" s="27"/>
      <c r="D29" s="27"/>
      <c r="E29" s="27"/>
      <c r="F29" s="27"/>
      <c r="G29" s="1"/>
      <c r="H29" s="1"/>
      <c r="I29" s="1"/>
      <c r="J29" s="1"/>
      <c r="K29" s="1"/>
      <c r="L29" s="1"/>
      <c r="M29" s="1"/>
    </row>
    <row r="30" spans="2:13" ht="15.6" x14ac:dyDescent="0.3">
      <c r="B30" s="27"/>
      <c r="C30" s="27"/>
      <c r="D30" s="27"/>
      <c r="E30" s="27"/>
      <c r="F30" s="27"/>
      <c r="G30" s="1"/>
      <c r="H30" s="1"/>
      <c r="I30" s="1"/>
      <c r="J30" s="1"/>
      <c r="K30" s="1"/>
      <c r="L30" s="1"/>
      <c r="M30" s="1"/>
    </row>
    <row r="31" spans="2:13" ht="15.6" x14ac:dyDescent="0.3">
      <c r="B31" s="15"/>
      <c r="C31" s="15"/>
      <c r="D31" s="15" t="s">
        <v>15</v>
      </c>
      <c r="E31" s="15"/>
      <c r="F31" s="27"/>
      <c r="G31" s="1"/>
      <c r="H31" s="1"/>
      <c r="I31" s="1"/>
      <c r="J31" s="1"/>
      <c r="K31" s="1"/>
      <c r="L31" s="1"/>
      <c r="M31" s="1"/>
    </row>
    <row r="32" spans="2:13" ht="15.6" x14ac:dyDescent="0.3">
      <c r="B32" s="27"/>
      <c r="C32" s="27"/>
      <c r="D32" s="27"/>
      <c r="E32" s="27"/>
      <c r="F32" s="27"/>
      <c r="G32" s="1"/>
      <c r="H32" s="1"/>
      <c r="I32" s="1"/>
      <c r="J32" s="1"/>
      <c r="K32" s="1"/>
      <c r="L32" s="1"/>
      <c r="M32" s="1"/>
    </row>
    <row r="33" spans="2:13" ht="72" customHeight="1" x14ac:dyDescent="0.3">
      <c r="B33" s="27">
        <v>15</v>
      </c>
      <c r="C33" s="7" t="s">
        <v>16</v>
      </c>
      <c r="D33" s="7"/>
      <c r="E33" s="27"/>
      <c r="F33" s="27"/>
      <c r="G33" s="1"/>
      <c r="H33" s="1"/>
      <c r="I33" s="1"/>
      <c r="J33" s="1"/>
      <c r="K33" s="1"/>
      <c r="L33" s="1"/>
      <c r="M33" s="1"/>
    </row>
    <row r="34" spans="2:13" ht="48.75" customHeight="1" x14ac:dyDescent="0.3">
      <c r="B34" s="27">
        <v>16</v>
      </c>
      <c r="C34" s="7" t="s">
        <v>20</v>
      </c>
      <c r="D34" s="7"/>
      <c r="E34" s="27"/>
      <c r="F34" s="27"/>
      <c r="G34" s="1"/>
      <c r="H34" s="1"/>
      <c r="I34" s="1"/>
      <c r="J34" s="1"/>
      <c r="K34" s="1"/>
      <c r="L34" s="1"/>
      <c r="M34" s="1"/>
    </row>
    <row r="35" spans="2:13" ht="77.25" customHeight="1" x14ac:dyDescent="0.3">
      <c r="B35" s="27">
        <v>17</v>
      </c>
      <c r="C35" s="7" t="s">
        <v>21</v>
      </c>
      <c r="D35" s="7"/>
      <c r="E35" s="27"/>
      <c r="F35" s="27"/>
      <c r="G35" s="1"/>
      <c r="H35" s="1"/>
      <c r="I35" s="1"/>
      <c r="J35" s="1"/>
      <c r="K35" s="1"/>
      <c r="L35" s="1"/>
      <c r="M35" s="1"/>
    </row>
    <row r="36" spans="2:13" ht="57" customHeight="1" x14ac:dyDescent="0.3">
      <c r="B36" s="27">
        <v>18</v>
      </c>
      <c r="C36" s="7" t="s">
        <v>17</v>
      </c>
      <c r="D36" s="7" t="s">
        <v>247</v>
      </c>
      <c r="E36" s="27"/>
      <c r="F36" s="27"/>
      <c r="G36" s="1"/>
      <c r="H36" s="1"/>
      <c r="I36" s="1"/>
      <c r="J36" s="1"/>
      <c r="K36" s="1"/>
      <c r="L36" s="1"/>
      <c r="M36" s="1"/>
    </row>
    <row r="37" spans="2:13" ht="15.6" x14ac:dyDescent="0.3">
      <c r="B37" s="27"/>
      <c r="C37" s="27"/>
      <c r="D37" s="27"/>
      <c r="E37" s="27"/>
      <c r="F37" s="27"/>
      <c r="G37" s="1"/>
      <c r="H37" s="1"/>
      <c r="I37" s="1"/>
      <c r="J37" s="1"/>
      <c r="K37" s="1"/>
      <c r="L37" s="1"/>
      <c r="M37" s="1"/>
    </row>
    <row r="38" spans="2:13" ht="15.6" x14ac:dyDescent="0.3">
      <c r="B38" s="15"/>
      <c r="C38" s="15"/>
      <c r="D38" s="15" t="s">
        <v>18</v>
      </c>
      <c r="E38" s="15"/>
      <c r="F38" s="27"/>
      <c r="G38" s="1"/>
      <c r="H38" s="1"/>
      <c r="I38" s="1"/>
      <c r="J38" s="1"/>
      <c r="K38" s="1"/>
      <c r="L38" s="1"/>
      <c r="M38" s="1"/>
    </row>
    <row r="39" spans="2:13" ht="15.6" x14ac:dyDescent="0.3">
      <c r="B39" s="27"/>
      <c r="C39" s="27"/>
      <c r="D39" s="27"/>
      <c r="E39" s="27"/>
      <c r="F39" s="27"/>
      <c r="G39" s="1"/>
      <c r="H39" s="1"/>
      <c r="I39" s="1"/>
      <c r="J39" s="1"/>
      <c r="K39" s="1"/>
      <c r="L39" s="1"/>
      <c r="M39" s="1"/>
    </row>
    <row r="40" spans="2:13" ht="52.5" customHeight="1" x14ac:dyDescent="0.3">
      <c r="B40" s="27">
        <v>19</v>
      </c>
      <c r="C40" s="7" t="s">
        <v>19</v>
      </c>
      <c r="D40" s="7" t="s">
        <v>65</v>
      </c>
      <c r="E40" s="27"/>
      <c r="F40" s="27"/>
      <c r="G40" s="1"/>
      <c r="H40" s="1"/>
      <c r="I40" s="1"/>
      <c r="J40" s="1"/>
      <c r="K40" s="1"/>
      <c r="L40" s="1"/>
      <c r="M40" s="1"/>
    </row>
    <row r="41" spans="2:13" ht="101.25" customHeight="1" x14ac:dyDescent="0.3">
      <c r="B41" s="27">
        <v>20</v>
      </c>
      <c r="C41" s="7" t="s">
        <v>22</v>
      </c>
      <c r="D41" s="7" t="s">
        <v>187</v>
      </c>
      <c r="E41" s="27"/>
      <c r="F41" s="27"/>
      <c r="G41" s="1"/>
      <c r="H41" s="1"/>
      <c r="I41" s="1"/>
      <c r="J41" s="1"/>
      <c r="K41" s="1"/>
      <c r="L41" s="1"/>
      <c r="M41" s="1"/>
    </row>
    <row r="42" spans="2:13" ht="50.25" customHeight="1" x14ac:dyDescent="0.3">
      <c r="B42" s="27">
        <v>21</v>
      </c>
      <c r="C42" s="7" t="s">
        <v>23</v>
      </c>
      <c r="D42" s="7" t="s">
        <v>92</v>
      </c>
      <c r="E42" s="27"/>
      <c r="F42" s="27"/>
      <c r="G42" s="1"/>
      <c r="H42" s="1"/>
      <c r="I42" s="1"/>
      <c r="J42" s="1"/>
      <c r="K42" s="1"/>
      <c r="L42" s="1"/>
      <c r="M42" s="1"/>
    </row>
    <row r="43" spans="2:13" ht="62.25" customHeight="1" x14ac:dyDescent="0.3">
      <c r="B43" s="27">
        <v>22</v>
      </c>
      <c r="C43" s="7" t="s">
        <v>24</v>
      </c>
      <c r="D43" s="7"/>
      <c r="E43" s="27"/>
      <c r="F43" s="27"/>
      <c r="G43" s="1"/>
      <c r="H43" s="1"/>
      <c r="I43" s="1"/>
      <c r="J43" s="1"/>
      <c r="K43" s="1"/>
      <c r="L43" s="1"/>
      <c r="M43" s="1"/>
    </row>
    <row r="44" spans="2:13" ht="15.6" x14ac:dyDescent="0.3">
      <c r="B44" s="27"/>
      <c r="C44" s="27"/>
      <c r="D44" s="27"/>
      <c r="E44" s="27"/>
      <c r="F44" s="27"/>
      <c r="G44" s="1"/>
      <c r="H44" s="1"/>
      <c r="I44" s="1"/>
      <c r="J44" s="1"/>
      <c r="K44" s="1"/>
      <c r="L44" s="1"/>
      <c r="M44" s="1"/>
    </row>
    <row r="45" spans="2:13" ht="15.6" x14ac:dyDescent="0.3">
      <c r="B45" s="15"/>
      <c r="C45" s="15"/>
      <c r="D45" s="15" t="s">
        <v>25</v>
      </c>
      <c r="E45" s="15"/>
      <c r="F45" s="27"/>
      <c r="G45" s="1"/>
      <c r="H45" s="1"/>
      <c r="I45" s="1"/>
      <c r="J45" s="1"/>
      <c r="K45" s="1"/>
      <c r="L45" s="1"/>
      <c r="M45" s="1"/>
    </row>
    <row r="46" spans="2:13" ht="15.6" x14ac:dyDescent="0.3">
      <c r="B46" s="27"/>
      <c r="C46" s="27"/>
      <c r="D46" s="27"/>
      <c r="E46" s="27"/>
      <c r="F46" s="27"/>
      <c r="G46" s="1"/>
      <c r="H46" s="1"/>
      <c r="I46" s="1"/>
      <c r="J46" s="1"/>
      <c r="K46" s="1"/>
      <c r="L46" s="1"/>
      <c r="M46" s="1"/>
    </row>
    <row r="47" spans="2:13" ht="78" x14ac:dyDescent="0.3">
      <c r="B47" s="27">
        <v>23</v>
      </c>
      <c r="C47" s="7" t="s">
        <v>26</v>
      </c>
      <c r="D47" s="7"/>
      <c r="E47" s="27"/>
      <c r="F47" s="27"/>
      <c r="G47" s="1"/>
      <c r="H47" s="1"/>
      <c r="I47" s="1"/>
      <c r="J47" s="1"/>
      <c r="K47" s="1"/>
      <c r="L47" s="1"/>
      <c r="M47" s="1"/>
    </row>
    <row r="48" spans="2:13" ht="46.8" x14ac:dyDescent="0.3">
      <c r="B48" s="27">
        <v>24</v>
      </c>
      <c r="C48" s="7" t="s">
        <v>27</v>
      </c>
      <c r="D48" s="7"/>
      <c r="E48" s="27"/>
      <c r="F48" s="27"/>
      <c r="G48" s="1"/>
      <c r="H48" s="1"/>
      <c r="I48" s="1"/>
      <c r="J48" s="1"/>
      <c r="K48" s="1"/>
      <c r="L48" s="1"/>
      <c r="M48" s="1"/>
    </row>
    <row r="49" spans="2:13" ht="62.4" x14ac:dyDescent="0.3">
      <c r="B49" s="27">
        <v>25</v>
      </c>
      <c r="C49" s="7" t="s">
        <v>28</v>
      </c>
      <c r="D49" s="7"/>
      <c r="E49" s="27"/>
      <c r="F49" s="27"/>
      <c r="G49" s="1"/>
      <c r="H49" s="1"/>
      <c r="I49" s="1"/>
      <c r="J49" s="1"/>
      <c r="K49" s="1"/>
      <c r="L49" s="1"/>
      <c r="M49" s="1"/>
    </row>
    <row r="50" spans="2:13" ht="15.6" x14ac:dyDescent="0.3">
      <c r="B50" s="27"/>
      <c r="C50" s="27"/>
      <c r="D50" s="27"/>
      <c r="E50" s="27"/>
      <c r="F50" s="27"/>
      <c r="G50" s="1"/>
      <c r="H50" s="1"/>
      <c r="I50" s="1"/>
      <c r="J50" s="1"/>
      <c r="K50" s="1"/>
      <c r="L50" s="1"/>
      <c r="M50" s="1"/>
    </row>
    <row r="51" spans="2:13" ht="15.6" x14ac:dyDescent="0.3">
      <c r="B51" s="15"/>
      <c r="C51" s="15"/>
      <c r="D51" s="15" t="s">
        <v>29</v>
      </c>
      <c r="E51" s="15"/>
      <c r="F51" s="27"/>
      <c r="G51" s="1"/>
      <c r="H51" s="1"/>
      <c r="I51" s="1"/>
      <c r="J51" s="1"/>
      <c r="K51" s="1"/>
      <c r="L51" s="1"/>
      <c r="M51" s="1"/>
    </row>
    <row r="52" spans="2:13" ht="31.2" x14ac:dyDescent="0.3">
      <c r="B52" s="27"/>
      <c r="C52" s="11" t="s">
        <v>30</v>
      </c>
      <c r="D52" s="11" t="s">
        <v>29</v>
      </c>
      <c r="E52" s="27"/>
      <c r="F52" s="27"/>
      <c r="G52" s="1"/>
      <c r="H52" s="1"/>
      <c r="I52" s="1"/>
      <c r="J52" s="1"/>
      <c r="K52" s="1"/>
      <c r="L52" s="1"/>
      <c r="M52" s="1"/>
    </row>
    <row r="53" spans="2:13" ht="110.25" customHeight="1" x14ac:dyDescent="0.3">
      <c r="B53" s="27">
        <v>26</v>
      </c>
      <c r="C53" s="7" t="s">
        <v>90</v>
      </c>
      <c r="D53" s="7"/>
      <c r="E53" s="27"/>
      <c r="F53" s="27"/>
      <c r="G53" s="1"/>
      <c r="H53" s="1"/>
      <c r="I53" s="1"/>
      <c r="J53" s="1"/>
      <c r="K53" s="1"/>
      <c r="L53" s="1"/>
      <c r="M53" s="1"/>
    </row>
    <row r="54" spans="2:13" ht="15.6" x14ac:dyDescent="0.3">
      <c r="B54" s="27"/>
      <c r="C54" s="27"/>
      <c r="D54" s="27"/>
      <c r="E54" s="27"/>
      <c r="F54" s="27"/>
      <c r="G54" s="1"/>
      <c r="H54" s="1"/>
      <c r="I54" s="1"/>
      <c r="J54" s="1"/>
      <c r="K54" s="1"/>
      <c r="L54" s="1"/>
      <c r="M54" s="1"/>
    </row>
    <row r="55" spans="2:13" ht="15.6" x14ac:dyDescent="0.3">
      <c r="B55" s="27"/>
      <c r="C55" s="27"/>
      <c r="D55" s="27"/>
      <c r="E55" s="27"/>
      <c r="F55" s="27"/>
      <c r="G55" s="1"/>
      <c r="H55" s="1"/>
      <c r="I55" s="1"/>
      <c r="J55" s="1"/>
      <c r="K55" s="1"/>
      <c r="L55" s="1"/>
      <c r="M55" s="1"/>
    </row>
    <row r="56" spans="2:13" ht="27.75" customHeight="1" x14ac:dyDescent="0.3">
      <c r="B56" s="132" t="s">
        <v>31</v>
      </c>
      <c r="C56" s="132"/>
      <c r="D56" s="132"/>
      <c r="E56" s="132"/>
      <c r="F56" s="133"/>
      <c r="G56" s="1"/>
      <c r="H56" s="1"/>
      <c r="I56" s="1"/>
      <c r="J56" s="1"/>
      <c r="K56" s="1"/>
      <c r="L56" s="1"/>
      <c r="M56" s="1"/>
    </row>
    <row r="57" spans="2:13" ht="15.6" x14ac:dyDescent="0.3">
      <c r="B57" s="27"/>
      <c r="C57" s="27"/>
      <c r="D57" s="27"/>
      <c r="E57" s="27"/>
      <c r="F57" s="27"/>
      <c r="G57" s="1"/>
      <c r="H57" s="1"/>
      <c r="I57" s="1"/>
      <c r="J57" s="1"/>
      <c r="K57" s="1"/>
      <c r="L57" s="1"/>
      <c r="M57" s="1"/>
    </row>
    <row r="58" spans="2:13" ht="72.75" customHeight="1" x14ac:dyDescent="0.3">
      <c r="B58" s="27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"/>
      <c r="H58" s="1"/>
      <c r="I58" s="1"/>
      <c r="J58" s="1"/>
      <c r="K58" s="1"/>
      <c r="L58" s="1"/>
      <c r="M58" s="1"/>
    </row>
    <row r="59" spans="2:13" ht="15.6" x14ac:dyDescent="0.3">
      <c r="B59" s="27"/>
      <c r="C59" s="7" t="s">
        <v>35</v>
      </c>
      <c r="D59" s="7"/>
      <c r="E59" s="7"/>
      <c r="F59" s="7"/>
      <c r="G59" s="6"/>
      <c r="H59" s="1"/>
      <c r="I59" s="1"/>
      <c r="J59" s="1"/>
      <c r="K59" s="1"/>
      <c r="L59" s="1"/>
      <c r="M59" s="1"/>
    </row>
    <row r="60" spans="2:13" ht="15.6" x14ac:dyDescent="0.3">
      <c r="B60" s="27"/>
      <c r="C60" s="7" t="s">
        <v>36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hidden="1" x14ac:dyDescent="0.3">
      <c r="B61" s="27"/>
      <c r="C61" s="7"/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27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27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27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x14ac:dyDescent="0.3">
      <c r="B65" s="27"/>
      <c r="C65" s="16"/>
      <c r="D65" s="16"/>
      <c r="E65" s="16"/>
      <c r="F65" s="16"/>
      <c r="G65" s="6"/>
      <c r="H65" s="1"/>
      <c r="I65" s="1"/>
      <c r="J65" s="1"/>
      <c r="K65" s="1"/>
      <c r="L65" s="1"/>
      <c r="M65" s="1"/>
    </row>
    <row r="66" spans="2:13" ht="27.75" customHeight="1" x14ac:dyDescent="0.3">
      <c r="B66" s="132" t="s">
        <v>37</v>
      </c>
      <c r="C66" s="134"/>
      <c r="D66" s="134"/>
      <c r="E66" s="134"/>
      <c r="F66" s="16"/>
      <c r="G66" s="6"/>
      <c r="H66" s="1"/>
      <c r="I66" s="1"/>
      <c r="J66" s="1"/>
      <c r="K66" s="1"/>
      <c r="L66" s="1"/>
      <c r="M66" s="1"/>
    </row>
    <row r="67" spans="2:13" ht="15.6" x14ac:dyDescent="0.3">
      <c r="B67" s="27"/>
      <c r="C67" s="16"/>
      <c r="D67" s="16"/>
      <c r="E67" s="16"/>
      <c r="F67" s="16"/>
      <c r="G67" s="6"/>
      <c r="H67" s="1"/>
      <c r="I67" s="1"/>
      <c r="J67" s="1"/>
      <c r="K67" s="1"/>
      <c r="L67" s="1"/>
      <c r="M67" s="1"/>
    </row>
    <row r="68" spans="2:13" ht="46.8" x14ac:dyDescent="0.3">
      <c r="B68" s="27">
        <v>42</v>
      </c>
      <c r="C68" s="7" t="s">
        <v>38</v>
      </c>
      <c r="D68" s="7" t="s">
        <v>40</v>
      </c>
      <c r="E68" s="7" t="s">
        <v>41</v>
      </c>
      <c r="F68" s="16"/>
      <c r="G68" s="6"/>
      <c r="H68" s="1"/>
      <c r="I68" s="1"/>
      <c r="J68" s="1"/>
      <c r="K68" s="1"/>
      <c r="L68" s="1"/>
      <c r="M68" s="1"/>
    </row>
    <row r="69" spans="2:13" ht="15.6" x14ac:dyDescent="0.3">
      <c r="B69" s="27"/>
      <c r="C69" s="7" t="s">
        <v>35</v>
      </c>
      <c r="D69" s="7"/>
      <c r="E69" s="7"/>
      <c r="F69" s="16"/>
      <c r="G69" s="6"/>
      <c r="H69" s="1"/>
      <c r="I69" s="1"/>
      <c r="J69" s="1"/>
      <c r="K69" s="1"/>
      <c r="L69" s="1"/>
      <c r="M69" s="1"/>
    </row>
    <row r="70" spans="2:13" ht="15.6" x14ac:dyDescent="0.3">
      <c r="B70" s="27"/>
      <c r="C70" s="7" t="s">
        <v>36</v>
      </c>
      <c r="D70" s="7"/>
      <c r="E70" s="7"/>
      <c r="F70" s="16"/>
      <c r="G70" s="6"/>
      <c r="H70" s="1"/>
      <c r="I70" s="1"/>
      <c r="J70" s="1"/>
      <c r="K70" s="1"/>
      <c r="L70" s="1"/>
      <c r="M70" s="1"/>
    </row>
    <row r="71" spans="2:13" ht="15.6" x14ac:dyDescent="0.3">
      <c r="B71" s="27"/>
      <c r="C71" s="16"/>
      <c r="D71" s="16"/>
      <c r="E71" s="16"/>
      <c r="F71" s="16"/>
      <c r="G71" s="6"/>
      <c r="H71" s="1"/>
      <c r="I71" s="1"/>
      <c r="J71" s="1"/>
      <c r="K71" s="1"/>
      <c r="L71" s="1"/>
      <c r="M71" s="1"/>
    </row>
    <row r="72" spans="2:13" ht="15.6" x14ac:dyDescent="0.3">
      <c r="B72" s="132" t="s">
        <v>42</v>
      </c>
      <c r="C72" s="134"/>
      <c r="D72" s="134"/>
      <c r="E72" s="134"/>
      <c r="F72" s="16"/>
      <c r="G72" s="6"/>
      <c r="H72" s="1"/>
      <c r="I72" s="1"/>
      <c r="J72" s="1"/>
      <c r="K72" s="1"/>
      <c r="L72" s="1"/>
      <c r="M72" s="1"/>
    </row>
    <row r="73" spans="2:13" ht="15.6" x14ac:dyDescent="0.3">
      <c r="B73" s="27"/>
      <c r="C73" s="16"/>
      <c r="D73" s="16"/>
      <c r="E73" s="16"/>
      <c r="F73" s="16"/>
      <c r="G73" s="6"/>
      <c r="H73" s="1"/>
      <c r="I73" s="1"/>
      <c r="J73" s="1"/>
      <c r="K73" s="1"/>
      <c r="L73" s="1"/>
      <c r="M73" s="1"/>
    </row>
    <row r="74" spans="2:13" ht="31.2" x14ac:dyDescent="0.3">
      <c r="B74" s="27"/>
      <c r="C74" s="128" t="s">
        <v>46</v>
      </c>
      <c r="D74" s="7" t="s">
        <v>43</v>
      </c>
      <c r="E74" s="7" t="s">
        <v>44</v>
      </c>
      <c r="F74" s="7" t="s">
        <v>45</v>
      </c>
      <c r="G74" s="6"/>
      <c r="H74" s="1"/>
      <c r="I74" s="1"/>
      <c r="J74" s="1"/>
      <c r="K74" s="1"/>
      <c r="L74" s="1"/>
      <c r="M74" s="1"/>
    </row>
    <row r="75" spans="2:13" ht="15.6" x14ac:dyDescent="0.3">
      <c r="B75" s="27"/>
      <c r="C75" s="129"/>
      <c r="D75" s="7"/>
      <c r="E75" s="7"/>
      <c r="F75" s="7"/>
      <c r="G75" s="6"/>
      <c r="H75" s="1"/>
      <c r="I75" s="1"/>
      <c r="J75" s="1"/>
      <c r="K75" s="1"/>
      <c r="L75" s="1"/>
      <c r="M75" s="1"/>
    </row>
    <row r="76" spans="2:13" ht="15.6" x14ac:dyDescent="0.3">
      <c r="B76" s="27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27"/>
      <c r="C77" s="130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27"/>
      <c r="C78" s="16"/>
      <c r="D78" s="16"/>
      <c r="E78" s="16"/>
      <c r="F78" s="16"/>
      <c r="G78" s="6"/>
      <c r="H78" s="1"/>
      <c r="I78" s="1"/>
      <c r="J78" s="1"/>
      <c r="K78" s="1"/>
      <c r="L78" s="1"/>
      <c r="M78" s="1"/>
    </row>
    <row r="79" spans="2:13" ht="31.2" x14ac:dyDescent="0.3">
      <c r="B79" s="27"/>
      <c r="C79" s="128" t="s">
        <v>47</v>
      </c>
      <c r="D79" s="7" t="s">
        <v>43</v>
      </c>
      <c r="E79" s="7" t="s">
        <v>44</v>
      </c>
      <c r="F79" s="7" t="s">
        <v>45</v>
      </c>
      <c r="G79" s="6"/>
      <c r="H79" s="1"/>
      <c r="I79" s="1"/>
      <c r="J79" s="1"/>
      <c r="K79" s="1"/>
      <c r="L79" s="1"/>
      <c r="M79" s="1"/>
    </row>
    <row r="80" spans="2:13" ht="15.6" x14ac:dyDescent="0.3">
      <c r="B80" s="27"/>
      <c r="C80" s="129"/>
      <c r="D80" s="7"/>
      <c r="E80" s="7"/>
      <c r="F80" s="7"/>
      <c r="G80" s="6"/>
      <c r="H80" s="1"/>
      <c r="I80" s="1"/>
      <c r="J80" s="1"/>
      <c r="K80" s="1"/>
      <c r="L80" s="1"/>
      <c r="M80" s="1"/>
    </row>
    <row r="81" spans="2:13" ht="15.6" x14ac:dyDescent="0.3">
      <c r="B81" s="27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27"/>
      <c r="C82" s="130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27"/>
      <c r="C83" s="16"/>
      <c r="D83" s="16"/>
      <c r="E83" s="16"/>
      <c r="F83" s="16"/>
      <c r="G83" s="6"/>
      <c r="H83" s="1"/>
      <c r="I83" s="1"/>
      <c r="J83" s="1"/>
      <c r="K83" s="1"/>
      <c r="L83" s="1"/>
      <c r="M83" s="1"/>
    </row>
    <row r="84" spans="2:13" ht="15.6" x14ac:dyDescent="0.3">
      <c r="B84" s="27"/>
      <c r="C84" s="16"/>
      <c r="D84" s="16"/>
      <c r="E84" s="16"/>
      <c r="F84" s="16"/>
      <c r="G84" s="6"/>
      <c r="H84" s="1"/>
      <c r="I84" s="1"/>
      <c r="J84" s="1"/>
      <c r="K84" s="1"/>
      <c r="L84" s="1"/>
      <c r="M84" s="1"/>
    </row>
    <row r="85" spans="2:13" ht="15.6" x14ac:dyDescent="0.3">
      <c r="B85" s="132" t="s">
        <v>48</v>
      </c>
      <c r="C85" s="134"/>
      <c r="D85" s="134"/>
      <c r="E85" s="134"/>
      <c r="F85" s="16"/>
      <c r="G85" s="6"/>
      <c r="H85" s="1"/>
      <c r="I85" s="1"/>
      <c r="J85" s="1"/>
      <c r="K85" s="1"/>
      <c r="L85" s="1"/>
      <c r="M85" s="1"/>
    </row>
    <row r="86" spans="2:13" ht="15.6" x14ac:dyDescent="0.3">
      <c r="B86" s="27"/>
      <c r="C86" s="16"/>
      <c r="D86" s="16"/>
      <c r="E86" s="16"/>
      <c r="F86" s="16"/>
      <c r="G86" s="6"/>
      <c r="H86" s="1"/>
      <c r="I86" s="1"/>
      <c r="J86" s="1"/>
      <c r="K86" s="1"/>
      <c r="L86" s="1"/>
      <c r="M86" s="1"/>
    </row>
    <row r="87" spans="2:13" ht="43.5" customHeight="1" x14ac:dyDescent="0.3">
      <c r="B87" s="27"/>
      <c r="C87" s="145" t="s">
        <v>49</v>
      </c>
      <c r="D87" s="145" t="s">
        <v>50</v>
      </c>
      <c r="E87" s="147" t="s">
        <v>51</v>
      </c>
      <c r="F87" s="148"/>
      <c r="G87" s="1"/>
      <c r="H87" s="1"/>
      <c r="I87" s="1"/>
      <c r="J87" s="1"/>
      <c r="K87" s="1"/>
      <c r="L87" s="1"/>
      <c r="M87" s="1"/>
    </row>
    <row r="88" spans="2:13" ht="15.6" x14ac:dyDescent="0.3">
      <c r="B88" s="27"/>
      <c r="C88" s="146"/>
      <c r="D88" s="146"/>
      <c r="E88" s="29" t="s">
        <v>52</v>
      </c>
      <c r="F88" s="29" t="s">
        <v>53</v>
      </c>
      <c r="G88" s="1"/>
      <c r="H88" s="1"/>
      <c r="I88" s="1"/>
      <c r="J88" s="1"/>
      <c r="K88" s="1"/>
      <c r="L88" s="1"/>
      <c r="M88" s="1"/>
    </row>
    <row r="89" spans="2:13" ht="15.6" x14ac:dyDescent="0.3">
      <c r="B89" s="27"/>
      <c r="C89" s="17" t="s">
        <v>67</v>
      </c>
      <c r="D89" s="29"/>
      <c r="E89" s="29"/>
      <c r="F89" s="29"/>
      <c r="G89" s="1"/>
      <c r="H89" s="1"/>
      <c r="I89" s="1"/>
      <c r="J89" s="1"/>
      <c r="K89" s="1"/>
      <c r="L89" s="1"/>
      <c r="M89" s="1"/>
    </row>
    <row r="90" spans="2:13" ht="15.6" x14ac:dyDescent="0.3">
      <c r="B90" s="27"/>
      <c r="C90" s="18" t="s">
        <v>68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27"/>
      <c r="C91" s="18" t="s">
        <v>69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31.2" x14ac:dyDescent="0.3">
      <c r="B92" s="27"/>
      <c r="C92" s="19" t="s">
        <v>66</v>
      </c>
      <c r="D92" s="29"/>
      <c r="E92" s="19" t="s">
        <v>141</v>
      </c>
      <c r="F92" s="19" t="s">
        <v>141</v>
      </c>
      <c r="G92" s="1"/>
      <c r="H92" s="1"/>
      <c r="I92" s="1"/>
      <c r="J92" s="1"/>
      <c r="K92" s="1"/>
      <c r="L92" s="1"/>
      <c r="M92" s="1"/>
    </row>
    <row r="93" spans="2:13" ht="46.8" x14ac:dyDescent="0.3">
      <c r="B93" s="27"/>
      <c r="C93" s="18" t="s">
        <v>70</v>
      </c>
      <c r="D93" s="29"/>
      <c r="E93" s="19" t="s">
        <v>88</v>
      </c>
      <c r="F93" s="19" t="s">
        <v>88</v>
      </c>
      <c r="G93" s="1"/>
      <c r="H93" s="1"/>
      <c r="I93" s="1"/>
      <c r="J93" s="1"/>
      <c r="K93" s="1"/>
      <c r="L93" s="1"/>
      <c r="M93" s="1"/>
    </row>
    <row r="94" spans="2:13" ht="31.2" x14ac:dyDescent="0.3">
      <c r="B94" s="27"/>
      <c r="C94" s="19" t="s">
        <v>71</v>
      </c>
      <c r="D94" s="29"/>
      <c r="E94" s="19" t="s">
        <v>142</v>
      </c>
      <c r="F94" s="19" t="s">
        <v>142</v>
      </c>
      <c r="G94" s="1"/>
      <c r="H94" s="1"/>
      <c r="I94" s="1"/>
      <c r="J94" s="1"/>
      <c r="K94" s="1"/>
      <c r="L94" s="1"/>
      <c r="M94" s="1"/>
    </row>
    <row r="95" spans="2:13" ht="31.2" x14ac:dyDescent="0.3">
      <c r="B95" s="27"/>
      <c r="C95" s="19" t="s">
        <v>72</v>
      </c>
      <c r="D95" s="29"/>
      <c r="E95" s="19" t="s">
        <v>142</v>
      </c>
      <c r="F95" s="19" t="s">
        <v>142</v>
      </c>
      <c r="G95" s="1"/>
      <c r="H95" s="1"/>
      <c r="I95" s="1"/>
      <c r="J95" s="1"/>
      <c r="K95" s="1"/>
      <c r="L95" s="1"/>
      <c r="M95" s="1"/>
    </row>
    <row r="96" spans="2:13" ht="15.6" x14ac:dyDescent="0.3">
      <c r="B96" s="27"/>
      <c r="C96" s="17" t="s">
        <v>73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27"/>
      <c r="C97" s="19" t="s">
        <v>74</v>
      </c>
      <c r="D97" s="29"/>
      <c r="E97" s="19" t="s">
        <v>143</v>
      </c>
      <c r="F97" s="19" t="s">
        <v>143</v>
      </c>
      <c r="G97" s="1"/>
      <c r="H97" s="1"/>
      <c r="I97" s="1"/>
      <c r="J97" s="1"/>
      <c r="K97" s="1"/>
      <c r="L97" s="1"/>
      <c r="M97" s="1"/>
    </row>
    <row r="98" spans="2:13" ht="46.8" x14ac:dyDescent="0.3">
      <c r="B98" s="27"/>
      <c r="C98" s="18" t="s">
        <v>75</v>
      </c>
      <c r="D98" s="29"/>
      <c r="E98" s="19" t="s">
        <v>88</v>
      </c>
      <c r="F98" s="19" t="s">
        <v>88</v>
      </c>
      <c r="G98" s="1"/>
      <c r="H98" s="1"/>
      <c r="I98" s="1"/>
      <c r="J98" s="1"/>
      <c r="K98" s="1"/>
      <c r="L98" s="1"/>
      <c r="M98" s="1"/>
    </row>
    <row r="99" spans="2:13" ht="31.2" x14ac:dyDescent="0.3">
      <c r="B99" s="27"/>
      <c r="C99" s="18" t="s">
        <v>76</v>
      </c>
      <c r="D99" s="29"/>
      <c r="E99" s="19" t="s">
        <v>88</v>
      </c>
      <c r="F99" s="19" t="s">
        <v>88</v>
      </c>
      <c r="G99" s="1"/>
      <c r="H99" s="1"/>
      <c r="I99" s="1"/>
      <c r="J99" s="1"/>
      <c r="K99" s="1"/>
      <c r="L99" s="1"/>
      <c r="M99" s="1"/>
    </row>
    <row r="100" spans="2:13" ht="31.2" x14ac:dyDescent="0.3">
      <c r="B100" s="27"/>
      <c r="C100" s="17" t="s">
        <v>77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27"/>
      <c r="C101" s="19" t="s">
        <v>78</v>
      </c>
      <c r="D101" s="29"/>
      <c r="E101" s="19" t="s">
        <v>144</v>
      </c>
      <c r="F101" s="19" t="s">
        <v>144</v>
      </c>
      <c r="G101" s="1"/>
      <c r="H101" s="1"/>
      <c r="I101" s="1"/>
      <c r="J101" s="1"/>
      <c r="K101" s="1"/>
      <c r="L101" s="1"/>
      <c r="M101" s="1"/>
    </row>
    <row r="102" spans="2:13" ht="15.6" x14ac:dyDescent="0.3">
      <c r="B102" s="27"/>
      <c r="C102" s="19" t="s">
        <v>79</v>
      </c>
      <c r="D102" s="29"/>
      <c r="E102" s="19" t="s">
        <v>144</v>
      </c>
      <c r="F102" s="19" t="s">
        <v>144</v>
      </c>
      <c r="G102" s="1"/>
      <c r="H102" s="1"/>
      <c r="I102" s="1"/>
      <c r="J102" s="1"/>
      <c r="K102" s="1"/>
      <c r="L102" s="1"/>
      <c r="M102" s="1"/>
    </row>
    <row r="103" spans="2:13" ht="31.2" x14ac:dyDescent="0.3">
      <c r="B103" s="27"/>
      <c r="C103" s="19" t="s">
        <v>80</v>
      </c>
      <c r="D103" s="29"/>
      <c r="E103" s="19" t="s">
        <v>145</v>
      </c>
      <c r="F103" s="19" t="s">
        <v>145</v>
      </c>
      <c r="G103" s="1"/>
      <c r="H103" s="1"/>
      <c r="I103" s="1"/>
      <c r="J103" s="1"/>
      <c r="K103" s="1"/>
      <c r="L103" s="1"/>
      <c r="M103" s="1"/>
    </row>
    <row r="104" spans="2:13" ht="31.2" x14ac:dyDescent="0.3">
      <c r="B104" s="27"/>
      <c r="C104" s="19" t="s">
        <v>81</v>
      </c>
      <c r="D104" s="29"/>
      <c r="E104" s="19" t="s">
        <v>146</v>
      </c>
      <c r="F104" s="19" t="s">
        <v>146</v>
      </c>
      <c r="G104" s="1"/>
      <c r="H104" s="1"/>
      <c r="I104" s="1"/>
      <c r="J104" s="1"/>
      <c r="K104" s="1"/>
      <c r="L104" s="1"/>
      <c r="M104" s="1"/>
    </row>
    <row r="105" spans="2:13" ht="15.6" x14ac:dyDescent="0.3">
      <c r="B105" s="27"/>
      <c r="C105" s="19" t="s">
        <v>82</v>
      </c>
      <c r="D105" s="29"/>
      <c r="E105" s="19" t="s">
        <v>147</v>
      </c>
      <c r="F105" s="19" t="s">
        <v>147</v>
      </c>
      <c r="G105" s="1"/>
      <c r="H105" s="1"/>
      <c r="I105" s="1"/>
      <c r="J105" s="1"/>
      <c r="K105" s="1"/>
      <c r="L105" s="1"/>
      <c r="M105" s="1"/>
    </row>
    <row r="106" spans="2:13" ht="15.6" x14ac:dyDescent="0.3">
      <c r="B106" s="27"/>
      <c r="C106" s="17" t="s">
        <v>83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27"/>
      <c r="C107" s="19" t="s">
        <v>84</v>
      </c>
      <c r="D107" s="29"/>
      <c r="E107" s="19" t="s">
        <v>147</v>
      </c>
      <c r="F107" s="19" t="s">
        <v>147</v>
      </c>
      <c r="G107" s="1"/>
      <c r="H107" s="1"/>
      <c r="I107" s="1"/>
      <c r="J107" s="1"/>
      <c r="K107" s="1"/>
      <c r="L107" s="1"/>
      <c r="M107" s="1"/>
    </row>
    <row r="108" spans="2:13" ht="46.8" x14ac:dyDescent="0.3">
      <c r="B108" s="27"/>
      <c r="C108" s="18" t="s">
        <v>85</v>
      </c>
      <c r="D108" s="29"/>
      <c r="E108" s="19" t="s">
        <v>88</v>
      </c>
      <c r="F108" s="19" t="s">
        <v>88</v>
      </c>
      <c r="G108" s="1"/>
      <c r="H108" s="1"/>
      <c r="I108" s="1"/>
      <c r="J108" s="1"/>
      <c r="K108" s="1"/>
      <c r="L108" s="1"/>
      <c r="M108" s="1"/>
    </row>
    <row r="109" spans="2:13" ht="31.2" x14ac:dyDescent="0.3">
      <c r="B109" s="27"/>
      <c r="C109" s="19" t="s">
        <v>86</v>
      </c>
      <c r="D109" s="29"/>
      <c r="E109" s="19" t="s">
        <v>148</v>
      </c>
      <c r="F109" s="19" t="s">
        <v>148</v>
      </c>
      <c r="G109" s="1"/>
      <c r="H109" s="1"/>
      <c r="I109" s="1"/>
      <c r="J109" s="1"/>
      <c r="K109" s="1"/>
      <c r="L109" s="1"/>
      <c r="M109" s="1"/>
    </row>
    <row r="110" spans="2:13" ht="31.8" thickBot="1" x14ac:dyDescent="0.35">
      <c r="B110" s="27"/>
      <c r="C110" s="20" t="s">
        <v>87</v>
      </c>
      <c r="D110" s="29"/>
      <c r="E110" s="21" t="s">
        <v>148</v>
      </c>
      <c r="F110" s="21" t="s">
        <v>148</v>
      </c>
      <c r="G110" s="1"/>
      <c r="H110" s="1"/>
      <c r="I110" s="1"/>
      <c r="J110" s="1"/>
      <c r="K110" s="1"/>
      <c r="L110" s="1"/>
      <c r="M110" s="1"/>
    </row>
    <row r="111" spans="2:13" ht="36.75" customHeight="1" x14ac:dyDescent="0.3">
      <c r="B111" s="27"/>
      <c r="C111" s="147" t="s">
        <v>54</v>
      </c>
      <c r="D111" s="148"/>
      <c r="E111" s="29"/>
      <c r="F111" s="29"/>
      <c r="G111" s="1"/>
      <c r="H111" s="1"/>
      <c r="I111" s="1"/>
      <c r="J111" s="1"/>
      <c r="K111" s="1"/>
      <c r="L111" s="1"/>
      <c r="M111" s="1"/>
    </row>
    <row r="112" spans="2:13" ht="15.6" x14ac:dyDescent="0.3">
      <c r="B112" s="27"/>
      <c r="C112" s="27"/>
      <c r="D112" s="27"/>
      <c r="E112" s="27"/>
      <c r="F112" s="27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32" t="s">
        <v>55</v>
      </c>
      <c r="C113" s="134"/>
      <c r="D113" s="134"/>
      <c r="E113" s="134"/>
      <c r="F113" s="27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27"/>
      <c r="C114" s="27"/>
      <c r="D114" s="27"/>
      <c r="E114" s="27"/>
      <c r="F114" s="27"/>
      <c r="G114" s="1"/>
      <c r="H114" s="1"/>
      <c r="I114" s="1"/>
      <c r="J114" s="1"/>
      <c r="K114" s="1"/>
      <c r="L114" s="1"/>
      <c r="M114" s="1"/>
    </row>
    <row r="115" spans="2:13" ht="93.6" x14ac:dyDescent="0.3">
      <c r="B115" s="27"/>
      <c r="C115" s="7" t="s">
        <v>56</v>
      </c>
      <c r="D115" s="7" t="s">
        <v>57</v>
      </c>
      <c r="E115" s="7" t="s">
        <v>58</v>
      </c>
      <c r="F115" s="7" t="s">
        <v>59</v>
      </c>
      <c r="G115" s="3" t="s">
        <v>60</v>
      </c>
      <c r="H115" s="2" t="s">
        <v>89</v>
      </c>
      <c r="I115" s="1"/>
      <c r="J115" s="1"/>
      <c r="K115" s="1"/>
      <c r="L115" s="1"/>
      <c r="M115" s="1"/>
    </row>
    <row r="116" spans="2:13" ht="62.4" x14ac:dyDescent="0.3">
      <c r="B116" s="27"/>
      <c r="C116" s="3" t="str">
        <f>D12</f>
        <v>«Реконструкция  КТП-198 , взамен  выбывающих основных  фондов   по адресу: МО, Пушкинский район, пос. Тарасовка</v>
      </c>
      <c r="D116" s="3" t="str">
        <f>D24</f>
        <v xml:space="preserve"> БКТП ПК-630-10-0,4 кВ с установкой трансформатора 400 кВА;
</v>
      </c>
      <c r="E116" s="3">
        <v>30</v>
      </c>
      <c r="F116" s="4">
        <f>[1]C0326_1035003351657_02_0_50_0!$L$103/1.18</f>
        <v>14.521272385224846</v>
      </c>
      <c r="G116" s="4">
        <f>F116</f>
        <v>14.521272385224846</v>
      </c>
      <c r="H116" s="3"/>
      <c r="I116" s="1"/>
      <c r="J116" s="1"/>
      <c r="K116" s="1"/>
      <c r="L116" s="1"/>
      <c r="M116" s="1"/>
    </row>
    <row r="117" spans="2:13" ht="15.6" x14ac:dyDescent="0.3">
      <c r="B117" s="27"/>
      <c r="C117" s="27"/>
      <c r="D117" s="27"/>
      <c r="E117" s="27"/>
      <c r="F117" s="27"/>
      <c r="G117" s="1"/>
      <c r="H117" s="1"/>
      <c r="I117" s="1"/>
      <c r="J117" s="1"/>
      <c r="K117" s="1"/>
      <c r="L117" s="1"/>
      <c r="M117" s="1"/>
    </row>
    <row r="118" spans="2:13" ht="15.6" x14ac:dyDescent="0.3">
      <c r="B118" s="27"/>
      <c r="C118" s="27"/>
      <c r="D118" s="13"/>
      <c r="E118" s="13" t="s">
        <v>61</v>
      </c>
      <c r="F118" s="13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27"/>
      <c r="C119" s="27"/>
      <c r="D119" s="13"/>
      <c r="E119" s="13"/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27"/>
      <c r="C120" s="27"/>
      <c r="D120" s="135" t="s">
        <v>62</v>
      </c>
      <c r="E120" s="135"/>
      <c r="F120" s="135"/>
      <c r="G120" s="1"/>
      <c r="H120" s="1"/>
      <c r="I120" s="1"/>
      <c r="J120" s="1"/>
      <c r="K120" s="1"/>
      <c r="L120" s="1"/>
      <c r="M120" s="1"/>
    </row>
    <row r="121" spans="2:13" ht="16.2" thickBot="1" x14ac:dyDescent="0.35">
      <c r="B121" s="27"/>
      <c r="C121" s="27"/>
      <c r="D121" s="27"/>
      <c r="E121" s="27"/>
      <c r="F121" s="27"/>
      <c r="G121" s="1"/>
      <c r="H121" s="1"/>
      <c r="I121" s="1"/>
      <c r="J121" s="1"/>
      <c r="K121" s="1"/>
      <c r="L121" s="1"/>
      <c r="M121" s="1"/>
    </row>
    <row r="122" spans="2:13" ht="15.6" x14ac:dyDescent="0.3">
      <c r="B122" s="27"/>
      <c r="C122" s="27"/>
      <c r="D122" s="149"/>
      <c r="E122" s="158"/>
      <c r="F122" s="159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27"/>
      <c r="C123" s="27"/>
      <c r="D123" s="160"/>
      <c r="E123" s="161"/>
      <c r="F123" s="162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27"/>
      <c r="C124" s="27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27"/>
      <c r="C125" s="27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t="15.6" x14ac:dyDescent="0.3">
      <c r="B126" s="27"/>
      <c r="C126" s="27"/>
      <c r="D126" s="160"/>
      <c r="E126" s="161"/>
      <c r="F126" s="162"/>
      <c r="G126" s="1"/>
      <c r="H126" s="1"/>
      <c r="I126" s="1"/>
      <c r="J126" s="1"/>
      <c r="K126" s="1"/>
      <c r="L126" s="1"/>
      <c r="M126" s="1"/>
    </row>
    <row r="127" spans="2:13" ht="15.6" x14ac:dyDescent="0.3">
      <c r="B127" s="27"/>
      <c r="C127" s="27"/>
      <c r="D127" s="160"/>
      <c r="E127" s="161"/>
      <c r="F127" s="162"/>
      <c r="G127" s="1"/>
      <c r="H127" s="1"/>
      <c r="I127" s="1"/>
      <c r="J127" s="1"/>
      <c r="K127" s="1"/>
      <c r="L127" s="1"/>
      <c r="M127" s="1"/>
    </row>
    <row r="128" spans="2:13" ht="15.6" x14ac:dyDescent="0.3">
      <c r="B128" s="27"/>
      <c r="C128" s="27"/>
      <c r="D128" s="160"/>
      <c r="E128" s="161"/>
      <c r="F128" s="162"/>
      <c r="G128" s="1"/>
      <c r="H128" s="1"/>
      <c r="I128" s="1"/>
      <c r="J128" s="1"/>
      <c r="K128" s="1"/>
      <c r="L128" s="1"/>
      <c r="M128" s="1"/>
    </row>
    <row r="129" spans="2:13" ht="15.6" x14ac:dyDescent="0.3">
      <c r="B129" s="27"/>
      <c r="C129" s="27"/>
      <c r="D129" s="160"/>
      <c r="E129" s="161"/>
      <c r="F129" s="162"/>
      <c r="G129" s="1"/>
      <c r="H129" s="1"/>
      <c r="I129" s="1"/>
      <c r="J129" s="1"/>
      <c r="K129" s="1"/>
      <c r="L129" s="1"/>
      <c r="M129" s="1"/>
    </row>
    <row r="130" spans="2:13" ht="16.2" thickBot="1" x14ac:dyDescent="0.35">
      <c r="B130" s="27"/>
      <c r="C130" s="27"/>
      <c r="D130" s="163"/>
      <c r="E130" s="164"/>
      <c r="F130" s="165"/>
      <c r="G130" s="1"/>
      <c r="H130" s="1"/>
      <c r="I130" s="1"/>
      <c r="J130" s="1"/>
      <c r="K130" s="1"/>
      <c r="L130" s="1"/>
      <c r="M130" s="1"/>
    </row>
    <row r="131" spans="2:13" ht="15.6" x14ac:dyDescent="0.3">
      <c r="B131" s="27"/>
      <c r="C131" s="27"/>
      <c r="D131" s="27"/>
      <c r="E131" s="27"/>
      <c r="F131" s="27"/>
      <c r="G131" s="1"/>
      <c r="H131" s="1"/>
      <c r="I131" s="1"/>
      <c r="J131" s="1"/>
      <c r="K131" s="1"/>
      <c r="L131" s="1"/>
      <c r="M131" s="1"/>
    </row>
    <row r="132" spans="2:13" ht="15.6" x14ac:dyDescent="0.3">
      <c r="B132" s="27"/>
      <c r="C132" s="27"/>
      <c r="D132" s="27"/>
      <c r="E132" s="27"/>
      <c r="F132" s="27"/>
      <c r="G132" s="1"/>
      <c r="H132" s="1"/>
      <c r="I132" s="1"/>
      <c r="J132" s="1"/>
      <c r="K132" s="1"/>
      <c r="L132" s="1"/>
      <c r="M132" s="1"/>
    </row>
    <row r="133" spans="2:13" ht="15.6" x14ac:dyDescent="0.3">
      <c r="B133" s="27"/>
      <c r="C133" s="27"/>
      <c r="D133" s="27"/>
      <c r="E133" s="27"/>
      <c r="F133" s="27"/>
      <c r="G133" s="1"/>
      <c r="H133" s="1"/>
      <c r="I133" s="1"/>
      <c r="J133" s="1"/>
      <c r="K133" s="1"/>
      <c r="L133" s="1"/>
      <c r="M133" s="1"/>
    </row>
    <row r="134" spans="2:13" ht="15.6" x14ac:dyDescent="0.3">
      <c r="B134" s="27"/>
      <c r="C134" s="27"/>
      <c r="D134" s="27"/>
      <c r="E134" s="27"/>
      <c r="F134" s="27"/>
      <c r="G134" s="1"/>
      <c r="H134" s="1"/>
      <c r="I134" s="1"/>
      <c r="J134" s="1"/>
      <c r="K134" s="1"/>
      <c r="L134" s="1"/>
      <c r="M134" s="1"/>
    </row>
    <row r="135" spans="2:13" ht="15.6" x14ac:dyDescent="0.3">
      <c r="B135" s="27"/>
      <c r="C135" s="27"/>
      <c r="D135" s="27"/>
      <c r="E135" s="27"/>
      <c r="F135" s="27"/>
      <c r="G135" s="1"/>
      <c r="H135" s="1"/>
      <c r="I135" s="1"/>
      <c r="J135" s="1"/>
      <c r="K135" s="1"/>
      <c r="L135" s="1"/>
      <c r="M135" s="1"/>
    </row>
    <row r="136" spans="2:13" ht="15.6" x14ac:dyDescent="0.3">
      <c r="B136" s="27"/>
      <c r="C136" s="27"/>
      <c r="D136" s="27"/>
      <c r="E136" s="27"/>
      <c r="F136" s="27"/>
      <c r="G136" s="1"/>
      <c r="H136" s="1"/>
      <c r="I136" s="1"/>
      <c r="J136" s="1"/>
      <c r="K136" s="1"/>
      <c r="L136" s="1"/>
      <c r="M136" s="1"/>
    </row>
    <row r="137" spans="2:13" ht="15.6" x14ac:dyDescent="0.3">
      <c r="B137" s="27"/>
      <c r="C137" s="27"/>
      <c r="D137" s="27"/>
      <c r="E137" s="27"/>
      <c r="F137" s="27"/>
      <c r="G137" s="1"/>
      <c r="H137" s="1"/>
      <c r="I137" s="1"/>
      <c r="J137" s="1"/>
      <c r="K137" s="1"/>
      <c r="L137" s="1"/>
      <c r="M137" s="1"/>
    </row>
    <row r="138" spans="2:13" ht="15.6" x14ac:dyDescent="0.3">
      <c r="B138" s="27"/>
      <c r="C138" s="27"/>
      <c r="D138" s="27"/>
      <c r="E138" s="27"/>
      <c r="F138" s="27"/>
      <c r="G138" s="1"/>
      <c r="H138" s="1"/>
      <c r="I138" s="1"/>
      <c r="J138" s="1"/>
      <c r="K138" s="1"/>
      <c r="L138" s="1"/>
      <c r="M138" s="1"/>
    </row>
    <row r="139" spans="2:13" ht="15.6" x14ac:dyDescent="0.3">
      <c r="B139" s="27"/>
      <c r="C139" s="27"/>
      <c r="D139" s="27"/>
      <c r="E139" s="27"/>
      <c r="F139" s="27"/>
      <c r="G139" s="1"/>
      <c r="H139" s="1"/>
      <c r="I139" s="1"/>
      <c r="J139" s="1"/>
      <c r="K139" s="1"/>
      <c r="L139" s="1"/>
      <c r="M139" s="1"/>
    </row>
    <row r="140" spans="2:13" ht="15.6" x14ac:dyDescent="0.3">
      <c r="B140" s="27"/>
      <c r="C140" s="27"/>
      <c r="D140" s="27"/>
      <c r="E140" s="27"/>
      <c r="F140" s="27"/>
      <c r="G140" s="1"/>
      <c r="H140" s="1"/>
      <c r="I140" s="1"/>
      <c r="J140" s="1"/>
      <c r="K140" s="1"/>
      <c r="L140" s="1"/>
      <c r="M140" s="1"/>
    </row>
    <row r="141" spans="2:13" ht="15.6" x14ac:dyDescent="0.3">
      <c r="B141" s="27"/>
      <c r="C141" s="27"/>
      <c r="D141" s="27"/>
      <c r="E141" s="27"/>
      <c r="F141" s="27"/>
      <c r="G141" s="1"/>
      <c r="H141" s="1"/>
      <c r="I141" s="1"/>
      <c r="J141" s="1"/>
      <c r="K141" s="1"/>
      <c r="L141" s="1"/>
      <c r="M141" s="1"/>
    </row>
    <row r="142" spans="2:13" ht="15.6" x14ac:dyDescent="0.3">
      <c r="B142" s="27"/>
      <c r="C142" s="27"/>
      <c r="D142" s="27"/>
      <c r="E142" s="27"/>
      <c r="F142" s="27"/>
      <c r="G142" s="1"/>
      <c r="H142" s="1"/>
      <c r="I142" s="1"/>
      <c r="J142" s="1"/>
      <c r="K142" s="1"/>
      <c r="L142" s="1"/>
      <c r="M142" s="1"/>
    </row>
    <row r="143" spans="2:13" ht="15.6" x14ac:dyDescent="0.3">
      <c r="B143" s="27"/>
      <c r="C143" s="27"/>
      <c r="D143" s="27"/>
      <c r="E143" s="27"/>
      <c r="F143" s="27"/>
      <c r="G143" s="1"/>
      <c r="H143" s="1"/>
      <c r="I143" s="1"/>
      <c r="J143" s="1"/>
      <c r="K143" s="1"/>
      <c r="L143" s="1"/>
      <c r="M143" s="1"/>
    </row>
    <row r="144" spans="2:13" ht="15.6" x14ac:dyDescent="0.3">
      <c r="B144" s="27"/>
      <c r="C144" s="27"/>
      <c r="D144" s="27"/>
      <c r="E144" s="27"/>
      <c r="F144" s="27"/>
      <c r="G144" s="1"/>
      <c r="H144" s="1"/>
      <c r="I144" s="1"/>
      <c r="J144" s="1"/>
      <c r="K144" s="1"/>
      <c r="L144" s="1"/>
      <c r="M144" s="1"/>
    </row>
    <row r="145" spans="2:13" ht="15.6" x14ac:dyDescent="0.3">
      <c r="B145" s="27"/>
      <c r="C145" s="27"/>
      <c r="D145" s="27"/>
      <c r="E145" s="27"/>
      <c r="F145" s="27"/>
      <c r="G145" s="1"/>
      <c r="H145" s="1"/>
      <c r="I145" s="1"/>
      <c r="J145" s="1"/>
      <c r="K145" s="1"/>
      <c r="L145" s="1"/>
      <c r="M145" s="1"/>
    </row>
    <row r="146" spans="2:13" ht="15.6" x14ac:dyDescent="0.3">
      <c r="B146" s="27"/>
      <c r="C146" s="27"/>
      <c r="D146" s="27"/>
      <c r="E146" s="27"/>
      <c r="F146" s="27"/>
      <c r="G146" s="1"/>
      <c r="H146" s="1"/>
      <c r="I146" s="1"/>
      <c r="J146" s="1"/>
      <c r="K146" s="1"/>
      <c r="L146" s="1"/>
      <c r="M146" s="1"/>
    </row>
    <row r="147" spans="2:13" ht="15.6" x14ac:dyDescent="0.3">
      <c r="B147" s="27"/>
      <c r="C147" s="27"/>
      <c r="D147" s="27"/>
      <c r="E147" s="27"/>
      <c r="F147" s="27"/>
      <c r="G147" s="1"/>
      <c r="H147" s="1"/>
      <c r="I147" s="1"/>
      <c r="J147" s="1"/>
      <c r="K147" s="1"/>
      <c r="L147" s="1"/>
      <c r="M147" s="1"/>
    </row>
    <row r="148" spans="2:13" ht="15.6" x14ac:dyDescent="0.3">
      <c r="B148" s="27"/>
      <c r="C148" s="27"/>
      <c r="D148" s="27"/>
      <c r="E148" s="27"/>
      <c r="F148" s="27"/>
      <c r="G148" s="1"/>
      <c r="H148" s="1"/>
      <c r="I148" s="1"/>
      <c r="J148" s="1"/>
      <c r="K148" s="1"/>
      <c r="L148" s="1"/>
      <c r="M148" s="1"/>
    </row>
    <row r="149" spans="2:13" ht="15.6" x14ac:dyDescent="0.3">
      <c r="B149" s="27"/>
      <c r="C149" s="27"/>
      <c r="D149" s="27"/>
      <c r="E149" s="27"/>
      <c r="F149" s="27"/>
      <c r="G149" s="1"/>
      <c r="H149" s="1"/>
      <c r="I149" s="1"/>
      <c r="J149" s="1"/>
      <c r="K149" s="1"/>
      <c r="L149" s="1"/>
      <c r="M149" s="1"/>
    </row>
    <row r="150" spans="2:13" ht="15.6" x14ac:dyDescent="0.3">
      <c r="B150" s="27"/>
      <c r="C150" s="27"/>
      <c r="D150" s="27"/>
      <c r="E150" s="27"/>
      <c r="F150" s="27"/>
      <c r="G150" s="1"/>
      <c r="H150" s="1"/>
      <c r="I150" s="1"/>
      <c r="J150" s="1"/>
      <c r="K150" s="1"/>
      <c r="L150" s="1"/>
      <c r="M150" s="1"/>
    </row>
    <row r="151" spans="2:13" ht="15.6" x14ac:dyDescent="0.3">
      <c r="B151" s="27"/>
      <c r="C151" s="27"/>
      <c r="D151" s="27"/>
      <c r="E151" s="27"/>
      <c r="F151" s="27"/>
      <c r="G151" s="1"/>
      <c r="H151" s="1"/>
      <c r="I151" s="1"/>
      <c r="J151" s="1"/>
      <c r="K151" s="1"/>
      <c r="L151" s="1"/>
      <c r="M151" s="1"/>
    </row>
    <row r="152" spans="2:13" ht="15.6" x14ac:dyDescent="0.3">
      <c r="B152" s="27"/>
      <c r="C152" s="27"/>
      <c r="D152" s="27"/>
      <c r="E152" s="27"/>
      <c r="F152" s="27"/>
      <c r="G152" s="1"/>
      <c r="H152" s="1"/>
      <c r="I152" s="1"/>
      <c r="J152" s="1"/>
      <c r="K152" s="1"/>
      <c r="L152" s="1"/>
      <c r="M152" s="1"/>
    </row>
    <row r="153" spans="2:13" ht="15.6" x14ac:dyDescent="0.3">
      <c r="B153" s="27"/>
      <c r="C153" s="27"/>
      <c r="D153" s="27"/>
      <c r="E153" s="27"/>
      <c r="F153" s="27"/>
      <c r="G153" s="1"/>
      <c r="H153" s="1"/>
      <c r="I153" s="1"/>
      <c r="J153" s="1"/>
      <c r="K153" s="1"/>
      <c r="L153" s="1"/>
      <c r="M153" s="1"/>
    </row>
    <row r="154" spans="2:13" ht="15.6" x14ac:dyDescent="0.3">
      <c r="B154" s="27"/>
      <c r="C154" s="27"/>
      <c r="D154" s="27"/>
      <c r="E154" s="27"/>
      <c r="F154" s="27"/>
      <c r="G154" s="1"/>
      <c r="H154" s="1"/>
      <c r="I154" s="1"/>
      <c r="J154" s="1"/>
      <c r="K154" s="1"/>
      <c r="L154" s="1"/>
      <c r="M154" s="1"/>
    </row>
    <row r="155" spans="2:13" ht="15.6" x14ac:dyDescent="0.3">
      <c r="B155" s="27"/>
      <c r="C155" s="27"/>
      <c r="D155" s="27"/>
      <c r="E155" s="27"/>
      <c r="F155" s="27"/>
      <c r="G155" s="1"/>
      <c r="H155" s="1"/>
      <c r="I155" s="1"/>
      <c r="J155" s="1"/>
      <c r="K155" s="1"/>
      <c r="L155" s="1"/>
      <c r="M155" s="1"/>
    </row>
    <row r="156" spans="2:13" ht="15.6" x14ac:dyDescent="0.3">
      <c r="B156" s="27"/>
      <c r="C156" s="27"/>
      <c r="D156" s="27"/>
      <c r="E156" s="27"/>
      <c r="F156" s="27"/>
      <c r="G156" s="1"/>
      <c r="H156" s="1"/>
      <c r="I156" s="1"/>
      <c r="J156" s="1"/>
      <c r="K156" s="1"/>
      <c r="L156" s="1"/>
      <c r="M156" s="1"/>
    </row>
    <row r="157" spans="2:13" x14ac:dyDescent="0.3">
      <c r="B157" s="26"/>
      <c r="C157" s="26"/>
      <c r="D157" s="26"/>
      <c r="E157" s="26"/>
      <c r="F157" s="26"/>
    </row>
  </sheetData>
  <mergeCells count="13">
    <mergeCell ref="D122:F130"/>
    <mergeCell ref="D120:F12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176"/>
  <sheetViews>
    <sheetView zoomScale="70" zoomScaleNormal="70" workbookViewId="0">
      <selection activeCell="B1" sqref="B1:H130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236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79">
        <v>1</v>
      </c>
      <c r="C12" s="7" t="s">
        <v>1</v>
      </c>
      <c r="D12" s="83" t="str">
        <f>[1]C0326_1035003351657_02_0_50_0!$B$55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[1]C0326_1035003351657_02_0_50_0!$C$55</f>
        <v>I_2_N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1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7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80" customHeight="1" x14ac:dyDescent="0.3">
      <c r="B24" s="79">
        <v>10</v>
      </c>
      <c r="C24" s="7" t="s">
        <v>10</v>
      </c>
      <c r="D24" s="59" t="s">
        <v>268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2019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1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D12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2.75" customHeight="1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229</v>
      </c>
      <c r="F97" s="19" t="s">
        <v>229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230</v>
      </c>
      <c r="F101" s="19" t="s">
        <v>230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230</v>
      </c>
      <c r="F102" s="19" t="s">
        <v>230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231</v>
      </c>
      <c r="F103" s="19" t="s">
        <v>235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232</v>
      </c>
      <c r="F104" s="19" t="s">
        <v>232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233</v>
      </c>
      <c r="F105" s="19" t="s">
        <v>233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233</v>
      </c>
      <c r="F107" s="19" t="s">
        <v>233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234</v>
      </c>
      <c r="F109" s="19" t="s">
        <v>234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21" t="s">
        <v>234</v>
      </c>
      <c r="F110" s="21" t="s">
        <v>234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15.6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15.6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218.4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78.5" customHeight="1" x14ac:dyDescent="0.3">
      <c r="B116" s="79"/>
      <c r="C116" s="7" t="str">
        <f>D12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D116" s="7" t="str">
        <f>D24</f>
        <v>Замена трансформаторов 2х400 кВА ( инв. 2717; 2718)  на 2х630 кВА, замены вводных коммутационных аппаратов  в РУ-0,4 кВ ТП-468</v>
      </c>
      <c r="E116" s="7">
        <v>30</v>
      </c>
      <c r="F116" s="23">
        <f>[1]C0326_1035003351657_02_0_50_0!$L$55/1.18</f>
        <v>3.1734668343006964</v>
      </c>
      <c r="G116" s="23">
        <f>F116</f>
        <v>3.1734668343006964</v>
      </c>
      <c r="H116" s="7"/>
      <c r="I116" s="1"/>
      <c r="J116" s="1"/>
      <c r="K116" s="1"/>
      <c r="L116" s="1"/>
    </row>
    <row r="117" spans="2:12" ht="15.6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15.6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16.2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70"/>
      <c r="E122" s="71"/>
      <c r="F122" s="72"/>
      <c r="G122" s="79"/>
      <c r="H122" s="79"/>
      <c r="I122" s="1"/>
      <c r="J122" s="1"/>
      <c r="K122" s="1"/>
      <c r="L122" s="1"/>
    </row>
    <row r="123" spans="2:12" ht="15.6" x14ac:dyDescent="0.3">
      <c r="B123" s="79"/>
      <c r="C123" s="79"/>
      <c r="D123" s="73"/>
      <c r="E123" s="74"/>
      <c r="F123" s="75"/>
      <c r="G123" s="79"/>
      <c r="H123" s="79"/>
      <c r="I123" s="1"/>
      <c r="J123" s="1"/>
      <c r="K123" s="1"/>
      <c r="L123" s="1"/>
    </row>
    <row r="124" spans="2:12" ht="15.6" x14ac:dyDescent="0.3">
      <c r="B124" s="79"/>
      <c r="C124" s="79"/>
      <c r="D124" s="73"/>
      <c r="E124" s="74"/>
      <c r="F124" s="75"/>
      <c r="G124" s="79"/>
      <c r="H124" s="79"/>
      <c r="I124" s="1"/>
      <c r="J124" s="1"/>
      <c r="K124" s="1"/>
      <c r="L124" s="1"/>
    </row>
    <row r="125" spans="2:12" ht="15.6" x14ac:dyDescent="0.3">
      <c r="B125" s="79"/>
      <c r="C125" s="79"/>
      <c r="D125" s="73"/>
      <c r="E125" s="74"/>
      <c r="F125" s="75"/>
      <c r="G125" s="79"/>
      <c r="H125" s="79"/>
      <c r="I125" s="1"/>
      <c r="J125" s="1"/>
      <c r="K125" s="1"/>
      <c r="L125" s="1"/>
    </row>
    <row r="126" spans="2:12" ht="15.6" x14ac:dyDescent="0.3">
      <c r="B126" s="79"/>
      <c r="C126" s="79"/>
      <c r="D126" s="73"/>
      <c r="E126" s="74"/>
      <c r="F126" s="75"/>
      <c r="G126" s="79"/>
      <c r="H126" s="79"/>
      <c r="I126" s="1"/>
      <c r="J126" s="1"/>
      <c r="K126" s="1"/>
      <c r="L126" s="1"/>
    </row>
    <row r="127" spans="2:12" ht="15.6" x14ac:dyDescent="0.3">
      <c r="B127" s="79"/>
      <c r="C127" s="79"/>
      <c r="D127" s="73"/>
      <c r="E127" s="74"/>
      <c r="F127" s="75"/>
      <c r="G127" s="79"/>
      <c r="H127" s="79"/>
      <c r="I127" s="1"/>
      <c r="J127" s="1"/>
      <c r="K127" s="1"/>
      <c r="L127" s="1"/>
    </row>
    <row r="128" spans="2:12" ht="15.6" x14ac:dyDescent="0.3">
      <c r="B128" s="79"/>
      <c r="C128" s="79"/>
      <c r="D128" s="73"/>
      <c r="E128" s="74"/>
      <c r="F128" s="75"/>
      <c r="G128" s="79"/>
      <c r="H128" s="79"/>
      <c r="I128" s="1"/>
      <c r="J128" s="1"/>
      <c r="K128" s="1"/>
      <c r="L128" s="1"/>
    </row>
    <row r="129" spans="1:12" ht="15.6" x14ac:dyDescent="0.3">
      <c r="B129" s="79"/>
      <c r="C129" s="79"/>
      <c r="D129" s="73"/>
      <c r="E129" s="74"/>
      <c r="F129" s="75"/>
      <c r="G129" s="79"/>
      <c r="H129" s="79"/>
      <c r="I129" s="1"/>
      <c r="J129" s="1"/>
      <c r="K129" s="1"/>
      <c r="L129" s="1"/>
    </row>
    <row r="130" spans="1:12" ht="16.2" thickBot="1" x14ac:dyDescent="0.35">
      <c r="B130" s="79"/>
      <c r="C130" s="79"/>
      <c r="D130" s="76"/>
      <c r="E130" s="77"/>
      <c r="F130" s="78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2">
    <mergeCell ref="D120:F12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A111" zoomScale="55" zoomScaleNormal="55" workbookViewId="0">
      <selection activeCell="D137" sqref="D137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258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62.4" x14ac:dyDescent="0.3">
      <c r="B13" s="27">
        <v>1</v>
      </c>
      <c r="C13" s="7" t="s">
        <v>1</v>
      </c>
      <c r="D13" s="44" t="s">
        <v>194</v>
      </c>
      <c r="E13" s="27"/>
      <c r="F13" s="27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27">
        <v>2</v>
      </c>
      <c r="C14" s="7" t="s">
        <v>2</v>
      </c>
      <c r="D14" s="7" t="s">
        <v>129</v>
      </c>
      <c r="E14" s="27"/>
      <c r="F14" s="27"/>
      <c r="G14" s="1"/>
      <c r="H14" s="1"/>
      <c r="I14" s="1"/>
      <c r="J14" s="1"/>
      <c r="K14" s="1"/>
      <c r="L14" s="1"/>
      <c r="M14" s="1"/>
    </row>
    <row r="15" spans="2:13" ht="31.2" x14ac:dyDescent="0.3">
      <c r="B15" s="27">
        <v>3</v>
      </c>
      <c r="C15" s="7" t="s">
        <v>3</v>
      </c>
      <c r="D15" s="7"/>
      <c r="E15" s="27"/>
      <c r="F15" s="27"/>
      <c r="G15" s="1"/>
      <c r="H15" s="1"/>
      <c r="I15" s="1"/>
      <c r="J15" s="1"/>
      <c r="K15" s="1"/>
      <c r="L15" s="1"/>
      <c r="M15" s="1"/>
    </row>
    <row r="16" spans="2:13" ht="15.6" x14ac:dyDescent="0.3">
      <c r="B16" s="27"/>
      <c r="C16" s="27"/>
      <c r="D16" s="27"/>
      <c r="E16" s="27"/>
      <c r="F16" s="27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27"/>
      <c r="G17" s="1"/>
      <c r="H17" s="1"/>
      <c r="I17" s="1"/>
      <c r="J17" s="1"/>
      <c r="K17" s="1"/>
      <c r="L17" s="1"/>
      <c r="M17" s="1"/>
    </row>
    <row r="18" spans="2:13" ht="15.6" x14ac:dyDescent="0.3">
      <c r="B18" s="27"/>
      <c r="C18" s="27"/>
      <c r="D18" s="27"/>
      <c r="E18" s="27"/>
      <c r="F18" s="27"/>
      <c r="G18" s="1"/>
      <c r="H18" s="1"/>
      <c r="I18" s="1"/>
      <c r="J18" s="1"/>
      <c r="K18" s="1"/>
      <c r="L18" s="1"/>
      <c r="M18" s="1"/>
    </row>
    <row r="19" spans="2:13" ht="62.4" x14ac:dyDescent="0.3">
      <c r="B19" s="27">
        <v>4</v>
      </c>
      <c r="C19" s="7" t="s">
        <v>91</v>
      </c>
      <c r="D19" s="7"/>
      <c r="E19" s="27"/>
      <c r="F19" s="27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27">
        <v>5</v>
      </c>
      <c r="C20" s="7" t="s">
        <v>5</v>
      </c>
      <c r="D20" s="7"/>
      <c r="E20" s="27"/>
      <c r="F20" s="27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27">
        <v>6</v>
      </c>
      <c r="C21" s="7" t="s">
        <v>6</v>
      </c>
      <c r="D21" s="7"/>
      <c r="E21" s="27"/>
      <c r="F21" s="27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27">
        <v>7</v>
      </c>
      <c r="C22" s="7" t="s">
        <v>7</v>
      </c>
      <c r="D22" s="7" t="s">
        <v>63</v>
      </c>
      <c r="E22" s="27"/>
      <c r="F22" s="27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27">
        <v>8</v>
      </c>
      <c r="C23" s="7" t="s">
        <v>8</v>
      </c>
      <c r="D23" s="7" t="s">
        <v>64</v>
      </c>
      <c r="E23" s="27"/>
      <c r="F23" s="27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27">
        <v>9</v>
      </c>
      <c r="C24" s="7" t="s">
        <v>9</v>
      </c>
      <c r="D24" s="7"/>
      <c r="E24" s="27"/>
      <c r="F24" s="27"/>
      <c r="G24" s="1"/>
      <c r="H24" s="1"/>
      <c r="I24" s="1"/>
      <c r="J24" s="1"/>
      <c r="K24" s="1"/>
      <c r="L24" s="1"/>
      <c r="M24" s="1"/>
    </row>
    <row r="25" spans="2:13" ht="30.75" customHeight="1" x14ac:dyDescent="0.3">
      <c r="B25" s="27">
        <v>10</v>
      </c>
      <c r="C25" s="7" t="s">
        <v>10</v>
      </c>
      <c r="D25" s="54" t="s">
        <v>196</v>
      </c>
      <c r="E25" s="27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27">
        <v>11</v>
      </c>
      <c r="C26" s="7" t="s">
        <v>11</v>
      </c>
      <c r="D26" s="7"/>
      <c r="E26" s="27"/>
      <c r="F26" s="27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27">
        <v>12</v>
      </c>
      <c r="C27" s="7" t="s">
        <v>12</v>
      </c>
      <c r="D27" s="7"/>
      <c r="E27" s="27"/>
      <c r="F27" s="27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27">
        <v>13</v>
      </c>
      <c r="C28" s="7" t="s">
        <v>13</v>
      </c>
      <c r="D28" s="7">
        <v>2019</v>
      </c>
      <c r="E28" s="27"/>
      <c r="F28" s="27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27">
        <v>14</v>
      </c>
      <c r="C29" s="7" t="s">
        <v>14</v>
      </c>
      <c r="D29" s="29"/>
      <c r="E29" s="27"/>
      <c r="F29" s="27"/>
      <c r="G29" s="1"/>
      <c r="H29" s="1"/>
      <c r="I29" s="1"/>
      <c r="J29" s="1"/>
      <c r="K29" s="1"/>
      <c r="L29" s="1"/>
      <c r="M29" s="1"/>
    </row>
    <row r="30" spans="2:13" ht="15.6" x14ac:dyDescent="0.3">
      <c r="B30" s="27"/>
      <c r="C30" s="27"/>
      <c r="D30" s="27"/>
      <c r="E30" s="27"/>
      <c r="F30" s="27"/>
      <c r="G30" s="1"/>
      <c r="H30" s="1"/>
      <c r="I30" s="1"/>
      <c r="J30" s="1"/>
      <c r="K30" s="1"/>
      <c r="L30" s="1"/>
      <c r="M30" s="1"/>
    </row>
    <row r="31" spans="2:13" ht="15.6" x14ac:dyDescent="0.3">
      <c r="B31" s="27"/>
      <c r="C31" s="27"/>
      <c r="D31" s="27"/>
      <c r="E31" s="27"/>
      <c r="F31" s="27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27"/>
      <c r="G32" s="1"/>
      <c r="H32" s="1"/>
      <c r="I32" s="1"/>
      <c r="J32" s="1"/>
      <c r="K32" s="1"/>
      <c r="L32" s="1"/>
      <c r="M32" s="1"/>
    </row>
    <row r="33" spans="2:13" ht="15.6" x14ac:dyDescent="0.3">
      <c r="B33" s="27"/>
      <c r="C33" s="27"/>
      <c r="D33" s="27"/>
      <c r="E33" s="27"/>
      <c r="F33" s="27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27">
        <v>15</v>
      </c>
      <c r="C34" s="7" t="s">
        <v>16</v>
      </c>
      <c r="D34" s="7"/>
      <c r="E34" s="27"/>
      <c r="F34" s="27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27">
        <v>16</v>
      </c>
      <c r="C35" s="7" t="s">
        <v>20</v>
      </c>
      <c r="D35" s="7"/>
      <c r="E35" s="27"/>
      <c r="F35" s="27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27">
        <v>17</v>
      </c>
      <c r="C36" s="7" t="s">
        <v>21</v>
      </c>
      <c r="D36" s="7"/>
      <c r="E36" s="27"/>
      <c r="F36" s="27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27">
        <v>18</v>
      </c>
      <c r="C37" s="7" t="s">
        <v>17</v>
      </c>
      <c r="D37" s="7" t="s">
        <v>247</v>
      </c>
      <c r="E37" s="27"/>
      <c r="F37" s="27"/>
      <c r="G37" s="1"/>
      <c r="H37" s="1"/>
      <c r="I37" s="1"/>
      <c r="J37" s="1"/>
      <c r="K37" s="1"/>
      <c r="L37" s="1"/>
      <c r="M37" s="1"/>
    </row>
    <row r="38" spans="2:13" ht="15.6" x14ac:dyDescent="0.3">
      <c r="B38" s="27"/>
      <c r="C38" s="27"/>
      <c r="D38" s="27"/>
      <c r="E38" s="27"/>
      <c r="F38" s="27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27"/>
      <c r="G39" s="1"/>
      <c r="H39" s="1"/>
      <c r="I39" s="1"/>
      <c r="J39" s="1"/>
      <c r="K39" s="1"/>
      <c r="L39" s="1"/>
      <c r="M39" s="1"/>
    </row>
    <row r="40" spans="2:13" ht="15.6" x14ac:dyDescent="0.3">
      <c r="B40" s="27"/>
      <c r="C40" s="27"/>
      <c r="D40" s="27"/>
      <c r="E40" s="27"/>
      <c r="F40" s="27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27">
        <v>19</v>
      </c>
      <c r="C41" s="7" t="s">
        <v>19</v>
      </c>
      <c r="D41" s="7" t="s">
        <v>65</v>
      </c>
      <c r="E41" s="27"/>
      <c r="F41" s="27"/>
      <c r="G41" s="1"/>
      <c r="H41" s="1"/>
      <c r="I41" s="1"/>
      <c r="J41" s="1"/>
      <c r="K41" s="1"/>
      <c r="L41" s="1"/>
      <c r="M41" s="1"/>
    </row>
    <row r="42" spans="2:13" ht="136.5" customHeight="1" x14ac:dyDescent="0.3">
      <c r="B42" s="27">
        <v>20</v>
      </c>
      <c r="C42" s="7" t="s">
        <v>22</v>
      </c>
      <c r="D42" s="7" t="s">
        <v>195</v>
      </c>
      <c r="E42" s="27"/>
      <c r="F42" s="27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27">
        <v>21</v>
      </c>
      <c r="C43" s="7" t="s">
        <v>23</v>
      </c>
      <c r="D43" s="7" t="s">
        <v>92</v>
      </c>
      <c r="E43" s="27"/>
      <c r="F43" s="27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27">
        <v>22</v>
      </c>
      <c r="C44" s="7" t="s">
        <v>24</v>
      </c>
      <c r="D44" s="7"/>
      <c r="E44" s="27"/>
      <c r="F44" s="27"/>
      <c r="G44" s="1"/>
      <c r="H44" s="1"/>
      <c r="I44" s="1"/>
      <c r="J44" s="1"/>
      <c r="K44" s="1"/>
      <c r="L44" s="1"/>
      <c r="M44" s="1"/>
    </row>
    <row r="45" spans="2:13" ht="15.6" x14ac:dyDescent="0.3">
      <c r="B45" s="27"/>
      <c r="C45" s="27"/>
      <c r="D45" s="27"/>
      <c r="E45" s="27"/>
      <c r="F45" s="27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27"/>
      <c r="G46" s="1"/>
      <c r="H46" s="1"/>
      <c r="I46" s="1"/>
      <c r="J46" s="1"/>
      <c r="K46" s="1"/>
      <c r="L46" s="1"/>
      <c r="M46" s="1"/>
    </row>
    <row r="47" spans="2:13" ht="15.6" x14ac:dyDescent="0.3">
      <c r="B47" s="27"/>
      <c r="C47" s="27"/>
      <c r="D47" s="27"/>
      <c r="E47" s="27"/>
      <c r="F47" s="27"/>
      <c r="G47" s="1"/>
      <c r="H47" s="1"/>
      <c r="I47" s="1"/>
      <c r="J47" s="1"/>
      <c r="K47" s="1"/>
      <c r="L47" s="1"/>
      <c r="M47" s="1"/>
    </row>
    <row r="48" spans="2:13" ht="78" x14ac:dyDescent="0.3">
      <c r="B48" s="27">
        <v>23</v>
      </c>
      <c r="C48" s="7" t="s">
        <v>26</v>
      </c>
      <c r="D48" s="7"/>
      <c r="E48" s="27"/>
      <c r="F48" s="27"/>
      <c r="G48" s="1"/>
      <c r="H48" s="1"/>
      <c r="I48" s="1"/>
      <c r="J48" s="1"/>
      <c r="K48" s="1"/>
      <c r="L48" s="1"/>
      <c r="M48" s="1"/>
    </row>
    <row r="49" spans="2:13" ht="46.8" x14ac:dyDescent="0.3">
      <c r="B49" s="27">
        <v>24</v>
      </c>
      <c r="C49" s="7" t="s">
        <v>27</v>
      </c>
      <c r="D49" s="7"/>
      <c r="E49" s="27"/>
      <c r="F49" s="27"/>
      <c r="G49" s="1"/>
      <c r="H49" s="1"/>
      <c r="I49" s="1"/>
      <c r="J49" s="1"/>
      <c r="K49" s="1"/>
      <c r="L49" s="1"/>
      <c r="M49" s="1"/>
    </row>
    <row r="50" spans="2:13" ht="62.4" x14ac:dyDescent="0.3">
      <c r="B50" s="27">
        <v>25</v>
      </c>
      <c r="C50" s="7" t="s">
        <v>28</v>
      </c>
      <c r="D50" s="7"/>
      <c r="E50" s="27"/>
      <c r="F50" s="27"/>
      <c r="G50" s="1"/>
      <c r="H50" s="1"/>
      <c r="I50" s="1"/>
      <c r="J50" s="1"/>
      <c r="K50" s="1"/>
      <c r="L50" s="1"/>
      <c r="M50" s="1"/>
    </row>
    <row r="51" spans="2:13" ht="15.6" x14ac:dyDescent="0.3">
      <c r="B51" s="27"/>
      <c r="C51" s="27"/>
      <c r="D51" s="27"/>
      <c r="E51" s="27"/>
      <c r="F51" s="27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27"/>
      <c r="G52" s="1"/>
      <c r="H52" s="1"/>
      <c r="I52" s="1"/>
      <c r="J52" s="1"/>
      <c r="K52" s="1"/>
      <c r="L52" s="1"/>
      <c r="M52" s="1"/>
    </row>
    <row r="53" spans="2:13" ht="31.2" x14ac:dyDescent="0.3">
      <c r="B53" s="27"/>
      <c r="C53" s="11" t="s">
        <v>30</v>
      </c>
      <c r="D53" s="11" t="s">
        <v>29</v>
      </c>
      <c r="E53" s="27"/>
      <c r="F53" s="27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27">
        <v>26</v>
      </c>
      <c r="C54" s="7" t="s">
        <v>90</v>
      </c>
      <c r="D54" s="7"/>
      <c r="E54" s="27"/>
      <c r="F54" s="27"/>
      <c r="G54" s="1"/>
      <c r="H54" s="1"/>
      <c r="I54" s="1"/>
      <c r="J54" s="1"/>
      <c r="K54" s="1"/>
      <c r="L54" s="1"/>
      <c r="M54" s="1"/>
    </row>
    <row r="55" spans="2:13" ht="15.6" x14ac:dyDescent="0.3">
      <c r="B55" s="27"/>
      <c r="C55" s="27"/>
      <c r="D55" s="27"/>
      <c r="E55" s="27"/>
      <c r="F55" s="27"/>
      <c r="G55" s="1"/>
      <c r="H55" s="1"/>
      <c r="I55" s="1"/>
      <c r="J55" s="1"/>
      <c r="K55" s="1"/>
      <c r="L55" s="1"/>
      <c r="M55" s="1"/>
    </row>
    <row r="56" spans="2:13" ht="15.6" x14ac:dyDescent="0.3">
      <c r="B56" s="27"/>
      <c r="C56" s="27"/>
      <c r="D56" s="27"/>
      <c r="E56" s="27"/>
      <c r="F56" s="27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27"/>
      <c r="C58" s="27"/>
      <c r="D58" s="27"/>
      <c r="E58" s="27"/>
      <c r="F58" s="27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27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27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27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27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27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27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27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27"/>
      <c r="C66" s="16"/>
      <c r="D66" s="16"/>
      <c r="E66" s="16"/>
      <c r="F66" s="16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6"/>
      <c r="G67" s="6"/>
      <c r="H67" s="1"/>
      <c r="I67" s="1"/>
      <c r="J67" s="1"/>
      <c r="K67" s="1"/>
      <c r="L67" s="1"/>
      <c r="M67" s="1"/>
    </row>
    <row r="68" spans="2:13" ht="15.6" x14ac:dyDescent="0.3">
      <c r="B68" s="27"/>
      <c r="C68" s="16"/>
      <c r="D68" s="16"/>
      <c r="E68" s="16"/>
      <c r="F68" s="16"/>
      <c r="G68" s="6"/>
      <c r="H68" s="1"/>
      <c r="I68" s="1"/>
      <c r="J68" s="1"/>
      <c r="K68" s="1"/>
      <c r="L68" s="1"/>
      <c r="M68" s="1"/>
    </row>
    <row r="69" spans="2:13" ht="46.8" x14ac:dyDescent="0.3">
      <c r="B69" s="27">
        <v>42</v>
      </c>
      <c r="C69" s="7" t="s">
        <v>38</v>
      </c>
      <c r="D69" s="7" t="s">
        <v>40</v>
      </c>
      <c r="E69" s="7" t="s">
        <v>41</v>
      </c>
      <c r="F69" s="16"/>
      <c r="G69" s="6"/>
      <c r="H69" s="1"/>
      <c r="I69" s="1"/>
      <c r="J69" s="1"/>
      <c r="K69" s="1"/>
      <c r="L69" s="1"/>
      <c r="M69" s="1"/>
    </row>
    <row r="70" spans="2:13" ht="15.6" x14ac:dyDescent="0.3">
      <c r="B70" s="27"/>
      <c r="C70" s="7" t="s">
        <v>35</v>
      </c>
      <c r="D70" s="7"/>
      <c r="E70" s="7"/>
      <c r="F70" s="16"/>
      <c r="G70" s="6"/>
      <c r="H70" s="1"/>
      <c r="I70" s="1"/>
      <c r="J70" s="1"/>
      <c r="K70" s="1"/>
      <c r="L70" s="1"/>
      <c r="M70" s="1"/>
    </row>
    <row r="71" spans="2:13" ht="15.6" x14ac:dyDescent="0.3">
      <c r="B71" s="27"/>
      <c r="C71" s="7" t="s">
        <v>36</v>
      </c>
      <c r="D71" s="7"/>
      <c r="E71" s="7"/>
      <c r="F71" s="16"/>
      <c r="G71" s="6"/>
      <c r="H71" s="1"/>
      <c r="I71" s="1"/>
      <c r="J71" s="1"/>
      <c r="K71" s="1"/>
      <c r="L71" s="1"/>
      <c r="M71" s="1"/>
    </row>
    <row r="72" spans="2:13" ht="15.6" x14ac:dyDescent="0.3">
      <c r="B72" s="27"/>
      <c r="C72" s="16"/>
      <c r="D72" s="16"/>
      <c r="E72" s="16"/>
      <c r="F72" s="16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6"/>
      <c r="G73" s="6"/>
      <c r="H73" s="1"/>
      <c r="I73" s="1"/>
      <c r="J73" s="1"/>
      <c r="K73" s="1"/>
      <c r="L73" s="1"/>
      <c r="M73" s="1"/>
    </row>
    <row r="74" spans="2:13" ht="15.6" x14ac:dyDescent="0.3">
      <c r="B74" s="27"/>
      <c r="C74" s="16"/>
      <c r="D74" s="16"/>
      <c r="E74" s="16"/>
      <c r="F74" s="16"/>
      <c r="G74" s="6"/>
      <c r="H74" s="1"/>
      <c r="I74" s="1"/>
      <c r="J74" s="1"/>
      <c r="K74" s="1"/>
      <c r="L74" s="1"/>
      <c r="M74" s="1"/>
    </row>
    <row r="75" spans="2:13" ht="31.2" x14ac:dyDescent="0.3">
      <c r="B75" s="27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27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27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27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27"/>
      <c r="C79" s="16"/>
      <c r="D79" s="16"/>
      <c r="E79" s="16"/>
      <c r="F79" s="16"/>
      <c r="G79" s="6"/>
      <c r="H79" s="1"/>
      <c r="I79" s="1"/>
      <c r="J79" s="1"/>
      <c r="K79" s="1"/>
      <c r="L79" s="1"/>
      <c r="M79" s="1"/>
    </row>
    <row r="80" spans="2:13" ht="31.2" x14ac:dyDescent="0.3">
      <c r="B80" s="27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27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27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27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27"/>
      <c r="C84" s="16"/>
      <c r="D84" s="16"/>
      <c r="E84" s="16"/>
      <c r="F84" s="16"/>
      <c r="G84" s="6"/>
      <c r="H84" s="1"/>
      <c r="I84" s="1"/>
      <c r="J84" s="1"/>
      <c r="K84" s="1"/>
      <c r="L84" s="1"/>
      <c r="M84" s="1"/>
    </row>
    <row r="85" spans="2:13" ht="15.6" x14ac:dyDescent="0.3">
      <c r="B85" s="27"/>
      <c r="C85" s="16"/>
      <c r="D85" s="16"/>
      <c r="E85" s="16"/>
      <c r="F85" s="16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6"/>
      <c r="G86" s="6"/>
      <c r="H86" s="1"/>
      <c r="I86" s="1"/>
      <c r="J86" s="1"/>
      <c r="K86" s="1"/>
      <c r="L86" s="1"/>
      <c r="M86" s="1"/>
    </row>
    <row r="87" spans="2:13" ht="15.6" x14ac:dyDescent="0.3">
      <c r="B87" s="27"/>
      <c r="C87" s="16"/>
      <c r="D87" s="16"/>
      <c r="E87" s="16"/>
      <c r="F87" s="16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27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27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27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27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27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27"/>
      <c r="C93" s="19" t="s">
        <v>66</v>
      </c>
      <c r="D93" s="29"/>
      <c r="E93" s="19" t="s">
        <v>197</v>
      </c>
      <c r="F93" s="19" t="s">
        <v>197</v>
      </c>
      <c r="G93" s="1"/>
      <c r="H93" s="1"/>
      <c r="I93" s="1"/>
      <c r="J93" s="1"/>
      <c r="K93" s="1"/>
      <c r="L93" s="1"/>
      <c r="M93" s="1"/>
    </row>
    <row r="94" spans="2:13" ht="46.8" x14ac:dyDescent="0.3">
      <c r="B94" s="27"/>
      <c r="C94" s="18" t="s">
        <v>70</v>
      </c>
      <c r="D94" s="29"/>
      <c r="E94" s="19" t="s">
        <v>88</v>
      </c>
      <c r="F94" s="19" t="s">
        <v>88</v>
      </c>
      <c r="G94" s="1"/>
      <c r="H94" s="1"/>
      <c r="I94" s="1"/>
      <c r="J94" s="1"/>
      <c r="K94" s="1"/>
      <c r="L94" s="1"/>
      <c r="M94" s="1"/>
    </row>
    <row r="95" spans="2:13" ht="31.2" x14ac:dyDescent="0.3">
      <c r="B95" s="27"/>
      <c r="C95" s="19" t="s">
        <v>71</v>
      </c>
      <c r="D95" s="29"/>
      <c r="E95" s="19" t="s">
        <v>198</v>
      </c>
      <c r="F95" s="19" t="s">
        <v>198</v>
      </c>
      <c r="G95" s="1"/>
      <c r="H95" s="1"/>
      <c r="I95" s="1"/>
      <c r="J95" s="1"/>
      <c r="K95" s="1"/>
      <c r="L95" s="1"/>
      <c r="M95" s="1"/>
    </row>
    <row r="96" spans="2:13" ht="31.2" x14ac:dyDescent="0.3">
      <c r="B96" s="27"/>
      <c r="C96" s="19" t="s">
        <v>72</v>
      </c>
      <c r="D96" s="29"/>
      <c r="E96" s="19" t="s">
        <v>198</v>
      </c>
      <c r="F96" s="19" t="s">
        <v>198</v>
      </c>
      <c r="G96" s="1"/>
      <c r="H96" s="1"/>
      <c r="I96" s="1"/>
      <c r="J96" s="1"/>
      <c r="K96" s="1"/>
      <c r="L96" s="1"/>
      <c r="M96" s="1"/>
    </row>
    <row r="97" spans="2:13" ht="15.6" x14ac:dyDescent="0.3">
      <c r="B97" s="27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27"/>
      <c r="C98" s="19" t="s">
        <v>74</v>
      </c>
      <c r="D98" s="29"/>
      <c r="E98" s="19" t="s">
        <v>199</v>
      </c>
      <c r="F98" s="19" t="s">
        <v>199</v>
      </c>
      <c r="G98" s="1"/>
      <c r="H98" s="1"/>
      <c r="I98" s="1"/>
      <c r="J98" s="1"/>
      <c r="K98" s="1"/>
      <c r="L98" s="1"/>
      <c r="M98" s="1"/>
    </row>
    <row r="99" spans="2:13" ht="46.8" x14ac:dyDescent="0.3">
      <c r="B99" s="27"/>
      <c r="C99" s="18" t="s">
        <v>75</v>
      </c>
      <c r="D99" s="29"/>
      <c r="E99" s="19" t="s">
        <v>88</v>
      </c>
      <c r="F99" s="19" t="s">
        <v>88</v>
      </c>
      <c r="G99" s="1"/>
      <c r="H99" s="1"/>
      <c r="I99" s="1"/>
      <c r="J99" s="1"/>
      <c r="K99" s="1"/>
      <c r="L99" s="1"/>
      <c r="M99" s="1"/>
    </row>
    <row r="100" spans="2:13" ht="31.2" x14ac:dyDescent="0.3">
      <c r="B100" s="27"/>
      <c r="C100" s="18" t="s">
        <v>76</v>
      </c>
      <c r="D100" s="29"/>
      <c r="E100" s="19" t="s">
        <v>88</v>
      </c>
      <c r="F100" s="19" t="s">
        <v>88</v>
      </c>
      <c r="G100" s="1"/>
      <c r="H100" s="1"/>
      <c r="I100" s="1"/>
      <c r="J100" s="1"/>
      <c r="K100" s="1"/>
      <c r="L100" s="1"/>
      <c r="M100" s="1"/>
    </row>
    <row r="101" spans="2:13" ht="31.2" x14ac:dyDescent="0.3">
      <c r="B101" s="27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27"/>
      <c r="C102" s="19" t="s">
        <v>78</v>
      </c>
      <c r="D102" s="29"/>
      <c r="E102" s="19" t="s">
        <v>200</v>
      </c>
      <c r="F102" s="19" t="s">
        <v>200</v>
      </c>
      <c r="G102" s="1"/>
      <c r="H102" s="1"/>
      <c r="I102" s="1"/>
      <c r="J102" s="1"/>
      <c r="K102" s="1"/>
      <c r="L102" s="1"/>
      <c r="M102" s="1"/>
    </row>
    <row r="103" spans="2:13" ht="15.6" x14ac:dyDescent="0.3">
      <c r="B103" s="27"/>
      <c r="C103" s="19" t="s">
        <v>79</v>
      </c>
      <c r="D103" s="29"/>
      <c r="E103" s="19" t="s">
        <v>200</v>
      </c>
      <c r="F103" s="19" t="s">
        <v>200</v>
      </c>
      <c r="G103" s="1"/>
      <c r="H103" s="1"/>
      <c r="I103" s="1"/>
      <c r="J103" s="1"/>
      <c r="K103" s="1"/>
      <c r="L103" s="1"/>
      <c r="M103" s="1"/>
    </row>
    <row r="104" spans="2:13" ht="31.2" x14ac:dyDescent="0.3">
      <c r="B104" s="27"/>
      <c r="C104" s="19" t="s">
        <v>80</v>
      </c>
      <c r="D104" s="29"/>
      <c r="E104" s="19" t="s">
        <v>201</v>
      </c>
      <c r="F104" s="19" t="s">
        <v>201</v>
      </c>
      <c r="G104" s="1"/>
      <c r="H104" s="1"/>
      <c r="I104" s="1"/>
      <c r="J104" s="1"/>
      <c r="K104" s="1"/>
      <c r="L104" s="1"/>
      <c r="M104" s="1"/>
    </row>
    <row r="105" spans="2:13" ht="31.2" x14ac:dyDescent="0.3">
      <c r="B105" s="27"/>
      <c r="C105" s="19" t="s">
        <v>81</v>
      </c>
      <c r="D105" s="29"/>
      <c r="E105" s="19" t="s">
        <v>202</v>
      </c>
      <c r="F105" s="19" t="s">
        <v>202</v>
      </c>
      <c r="G105" s="1"/>
      <c r="H105" s="1"/>
      <c r="I105" s="1"/>
      <c r="J105" s="1"/>
      <c r="K105" s="1"/>
      <c r="L105" s="1"/>
      <c r="M105" s="1"/>
    </row>
    <row r="106" spans="2:13" ht="15.6" x14ac:dyDescent="0.3">
      <c r="B106" s="27"/>
      <c r="C106" s="19" t="s">
        <v>82</v>
      </c>
      <c r="D106" s="29"/>
      <c r="E106" s="19" t="s">
        <v>203</v>
      </c>
      <c r="F106" s="19" t="s">
        <v>203</v>
      </c>
      <c r="G106" s="1"/>
      <c r="H106" s="1"/>
      <c r="I106" s="1"/>
      <c r="J106" s="1"/>
      <c r="K106" s="1"/>
      <c r="L106" s="1"/>
      <c r="M106" s="1"/>
    </row>
    <row r="107" spans="2:13" ht="15.6" x14ac:dyDescent="0.3">
      <c r="B107" s="27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27"/>
      <c r="C108" s="19" t="s">
        <v>84</v>
      </c>
      <c r="D108" s="29"/>
      <c r="E108" s="19" t="s">
        <v>203</v>
      </c>
      <c r="F108" s="19" t="s">
        <v>203</v>
      </c>
      <c r="G108" s="1"/>
      <c r="H108" s="1"/>
      <c r="I108" s="1"/>
      <c r="J108" s="1"/>
      <c r="K108" s="1"/>
      <c r="L108" s="1"/>
      <c r="M108" s="1"/>
    </row>
    <row r="109" spans="2:13" ht="46.8" x14ac:dyDescent="0.3">
      <c r="B109" s="27"/>
      <c r="C109" s="18" t="s">
        <v>85</v>
      </c>
      <c r="D109" s="29"/>
      <c r="E109" s="19" t="s">
        <v>88</v>
      </c>
      <c r="F109" s="19" t="s">
        <v>88</v>
      </c>
      <c r="G109" s="1"/>
      <c r="H109" s="1"/>
      <c r="I109" s="1"/>
      <c r="J109" s="1"/>
      <c r="K109" s="1"/>
      <c r="L109" s="1"/>
      <c r="M109" s="1"/>
    </row>
    <row r="110" spans="2:13" ht="31.2" x14ac:dyDescent="0.3">
      <c r="B110" s="27"/>
      <c r="C110" s="19" t="s">
        <v>86</v>
      </c>
      <c r="D110" s="29"/>
      <c r="E110" s="19" t="s">
        <v>204</v>
      </c>
      <c r="F110" s="19" t="s">
        <v>204</v>
      </c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27"/>
      <c r="C111" s="20" t="s">
        <v>87</v>
      </c>
      <c r="D111" s="29"/>
      <c r="E111" s="21" t="s">
        <v>204</v>
      </c>
      <c r="F111" s="21" t="s">
        <v>204</v>
      </c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27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27"/>
      <c r="C113" s="27"/>
      <c r="D113" s="27"/>
      <c r="E113" s="27"/>
      <c r="F113" s="27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27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27"/>
      <c r="C115" s="27"/>
      <c r="D115" s="27"/>
      <c r="E115" s="27"/>
      <c r="F115" s="27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27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69" customHeight="1" x14ac:dyDescent="0.3">
      <c r="B117" s="27"/>
      <c r="C117" s="7" t="str">
        <f>D13</f>
        <v xml:space="preserve">«Реконструкция РУ-6 кВ ТП-173, взамен выбывающих основных фондов»
по адресу: г. Королев, мкр. Текстильщик, 
ф-ка «Передовая Текстильщица» 
</v>
      </c>
      <c r="D117" s="3" t="str">
        <f>D25</f>
        <v xml:space="preserve">  ячейки КСО-298 в количестве – 6 шт.;
</v>
      </c>
      <c r="E117" s="90">
        <v>25</v>
      </c>
      <c r="F117" s="4">
        <f>[1]C0326_1035003351657_02_0_50_0!$I$104/1.18</f>
        <v>5.1234087627118639</v>
      </c>
      <c r="G117" s="4">
        <f>F117</f>
        <v>5.1234087627118639</v>
      </c>
      <c r="H117" s="3"/>
      <c r="I117" s="1"/>
      <c r="J117" s="1"/>
      <c r="K117" s="1"/>
      <c r="L117" s="1"/>
      <c r="M117" s="1"/>
    </row>
    <row r="118" spans="2:13" ht="7.8" customHeight="1" x14ac:dyDescent="0.3">
      <c r="B118" s="27"/>
      <c r="C118" s="27"/>
      <c r="D118" s="27"/>
      <c r="E118" s="27"/>
      <c r="F118" s="27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27"/>
      <c r="C119" s="27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27"/>
      <c r="C120" s="27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27"/>
      <c r="C121" s="27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27"/>
      <c r="C122" s="27"/>
      <c r="D122" s="27"/>
      <c r="E122" s="27"/>
      <c r="F122" s="27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27"/>
      <c r="C123" s="27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27"/>
      <c r="C124" s="27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2.4" customHeight="1" x14ac:dyDescent="0.3">
      <c r="B125" s="27"/>
      <c r="C125" s="27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3:F131"/>
    <mergeCell ref="D121:F12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176"/>
  <sheetViews>
    <sheetView topLeftCell="A111" zoomScale="70" zoomScaleNormal="70" workbookViewId="0">
      <selection activeCell="A83" sqref="A83:XFD83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  <col min="8" max="8" width="13.3320312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259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79">
        <v>1</v>
      </c>
      <c r="C12" s="7" t="s">
        <v>1</v>
      </c>
      <c r="D12" s="83" t="str">
        <f>[1]C0326_1035003351657_02_0_50_0!$B$105</f>
        <v>Реконструкция РУ-0,4кВ ТП-72, взамен выбывающих основных фондов по адресу: МО, г. Королев, ул. Сакко и Ванцетти, д.3Б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[1]C0326_1035003351657_02_0_50_0!$C$105</f>
        <v>I_1_K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3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80" customHeight="1" x14ac:dyDescent="0.3">
      <c r="B24" s="79">
        <v>10</v>
      </c>
      <c r="C24" s="7" t="s">
        <v>10</v>
      </c>
      <c r="D24" s="66" t="s">
        <v>291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2018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D12</f>
        <v>Реконструкция РУ-0,4кВ ТП-72, взамен выбывающих основных фондов по адресу: МО, г. Королев, ул. Сакко и Ванцетти, д.3Б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2.75" customHeight="1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hidden="1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229</v>
      </c>
      <c r="F97" s="19" t="s">
        <v>229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230</v>
      </c>
      <c r="F101" s="19" t="str">
        <f>E101</f>
        <v>июнь 2018 г.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230</v>
      </c>
      <c r="F102" s="19" t="str">
        <f>E102</f>
        <v>июнь 2018 г.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231</v>
      </c>
      <c r="F103" s="19" t="s">
        <v>235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232</v>
      </c>
      <c r="F104" s="19" t="str">
        <f>E104</f>
        <v>октябрь                             2018 г.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233</v>
      </c>
      <c r="F105" s="19" t="str">
        <f>E105</f>
        <v>ноябрь                 2018 г.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233</v>
      </c>
      <c r="F107" s="19" t="str">
        <f>E107</f>
        <v>ноябрь                 2018 г.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234</v>
      </c>
      <c r="F109" s="19" t="str">
        <f>E109</f>
        <v>декабрь               2018 г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19" t="s">
        <v>234</v>
      </c>
      <c r="F110" s="21" t="str">
        <f>E110</f>
        <v>декабрь               2018 г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15.6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15.6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134.4" customHeight="1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68.400000000000006" customHeight="1" x14ac:dyDescent="0.3">
      <c r="B116" s="79"/>
      <c r="C116" s="7" t="str">
        <f>D12</f>
        <v>Реконструкция РУ-0,4кВ ТП-72, взамен выбывающих основных фондов по адресу: МО, г. Королев, ул. Сакко и Ванцетти, д.3Б</v>
      </c>
      <c r="D116" s="7" t="str">
        <f>D24</f>
        <v xml:space="preserve">Установка панелей ЩО-70 с прокладкой кабельных перемычек в количестве 2 шт.; Проведение пуско-наладочных испытаний распределительного устройства  РУ-0,4кВ  ТП-2.
</v>
      </c>
      <c r="E116" s="7">
        <v>30</v>
      </c>
      <c r="F116" s="23">
        <f>[1]C0326_1035003351657_02_0_50_0!$L$105/1.18</f>
        <v>0.38509975423728815</v>
      </c>
      <c r="G116" s="23">
        <f>F116</f>
        <v>0.38509975423728815</v>
      </c>
      <c r="H116" s="7"/>
      <c r="I116" s="1"/>
      <c r="J116" s="1"/>
      <c r="K116" s="1"/>
      <c r="L116" s="1"/>
    </row>
    <row r="117" spans="2:12" ht="15.6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15.6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16.2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136"/>
      <c r="E122" s="137"/>
      <c r="F122" s="138"/>
      <c r="G122" s="79"/>
      <c r="H122" s="79"/>
      <c r="I122" s="1"/>
      <c r="J122" s="1"/>
      <c r="K122" s="1"/>
      <c r="L122" s="1"/>
    </row>
    <row r="123" spans="2:12" ht="15.6" x14ac:dyDescent="0.3">
      <c r="B123" s="79"/>
      <c r="C123" s="79"/>
      <c r="D123" s="139"/>
      <c r="E123" s="140"/>
      <c r="F123" s="141"/>
      <c r="G123" s="79"/>
      <c r="H123" s="79"/>
      <c r="I123" s="1"/>
      <c r="J123" s="1"/>
      <c r="K123" s="1"/>
      <c r="L123" s="1"/>
    </row>
    <row r="124" spans="2:12" ht="15.6" x14ac:dyDescent="0.3">
      <c r="B124" s="79"/>
      <c r="C124" s="79"/>
      <c r="D124" s="139"/>
      <c r="E124" s="140"/>
      <c r="F124" s="141"/>
      <c r="G124" s="79"/>
      <c r="H124" s="79"/>
      <c r="I124" s="1"/>
      <c r="J124" s="1"/>
      <c r="K124" s="1"/>
      <c r="L124" s="1"/>
    </row>
    <row r="125" spans="2:12" ht="15.6" x14ac:dyDescent="0.3">
      <c r="B125" s="79"/>
      <c r="C125" s="79"/>
      <c r="D125" s="139"/>
      <c r="E125" s="140"/>
      <c r="F125" s="141"/>
      <c r="G125" s="79"/>
      <c r="H125" s="79"/>
      <c r="I125" s="1"/>
      <c r="J125" s="1"/>
      <c r="K125" s="1"/>
      <c r="L125" s="1"/>
    </row>
    <row r="126" spans="2:12" ht="15.6" x14ac:dyDescent="0.3">
      <c r="B126" s="79"/>
      <c r="C126" s="79"/>
      <c r="D126" s="139"/>
      <c r="E126" s="140"/>
      <c r="F126" s="141"/>
      <c r="G126" s="79"/>
      <c r="H126" s="79"/>
      <c r="I126" s="1"/>
      <c r="J126" s="1"/>
      <c r="K126" s="1"/>
      <c r="L126" s="1"/>
    </row>
    <row r="127" spans="2:12" ht="15.6" x14ac:dyDescent="0.3">
      <c r="B127" s="79"/>
      <c r="C127" s="79"/>
      <c r="D127" s="139"/>
      <c r="E127" s="140"/>
      <c r="F127" s="141"/>
      <c r="G127" s="79"/>
      <c r="H127" s="79"/>
      <c r="I127" s="1"/>
      <c r="J127" s="1"/>
      <c r="K127" s="1"/>
      <c r="L127" s="1"/>
    </row>
    <row r="128" spans="2:12" ht="15.6" x14ac:dyDescent="0.3">
      <c r="B128" s="79"/>
      <c r="C128" s="79"/>
      <c r="D128" s="139"/>
      <c r="E128" s="140"/>
      <c r="F128" s="141"/>
      <c r="G128" s="79"/>
      <c r="H128" s="79"/>
      <c r="I128" s="1"/>
      <c r="J128" s="1"/>
      <c r="K128" s="1"/>
      <c r="L128" s="1"/>
    </row>
    <row r="129" spans="1:12" ht="15.6" x14ac:dyDescent="0.3">
      <c r="B129" s="79"/>
      <c r="C129" s="79"/>
      <c r="D129" s="139"/>
      <c r="E129" s="140"/>
      <c r="F129" s="141"/>
      <c r="G129" s="79"/>
      <c r="H129" s="79"/>
      <c r="I129" s="1"/>
      <c r="J129" s="1"/>
      <c r="K129" s="1"/>
      <c r="L129" s="1"/>
    </row>
    <row r="130" spans="1:12" ht="16.2" thickBot="1" x14ac:dyDescent="0.35">
      <c r="B130" s="79"/>
      <c r="C130" s="79"/>
      <c r="D130" s="142"/>
      <c r="E130" s="143"/>
      <c r="F130" s="144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8" fitToHeight="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176"/>
  <sheetViews>
    <sheetView topLeftCell="A113" zoomScale="70" zoomScaleNormal="70" workbookViewId="0">
      <selection activeCell="B1" sqref="B1:H130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  <col min="8" max="8" width="12.5546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261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79">
        <v>1</v>
      </c>
      <c r="C12" s="7" t="s">
        <v>1</v>
      </c>
      <c r="D12" s="83" t="s">
        <v>262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[1]C0326_1035003351657_02_0_50_0!$C$106</f>
        <v>I_9_K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3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80" customHeight="1" x14ac:dyDescent="0.3">
      <c r="B24" s="79">
        <v>10</v>
      </c>
      <c r="C24" s="7" t="s">
        <v>10</v>
      </c>
      <c r="D24" s="59" t="s">
        <v>260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2018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D12</f>
        <v>"Реконструкция КТП-132, взамен выбывающих основных фондов по адресу: М.О., г.Королев, мкр.Болшево, ул.Проезжая.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2.75" customHeight="1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229</v>
      </c>
      <c r="F97" s="19" t="s">
        <v>229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230</v>
      </c>
      <c r="F101" s="19" t="str">
        <f>E101</f>
        <v>июнь 2018 г.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230</v>
      </c>
      <c r="F102" s="19" t="str">
        <f>E102</f>
        <v>июнь 2018 г.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231</v>
      </c>
      <c r="F103" s="19" t="s">
        <v>235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232</v>
      </c>
      <c r="F104" s="19" t="str">
        <f>E104</f>
        <v>октябрь                             2018 г.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233</v>
      </c>
      <c r="F105" s="19" t="str">
        <f>E105</f>
        <v>ноябрь                 2018 г.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233</v>
      </c>
      <c r="F107" s="19" t="str">
        <f>E107</f>
        <v>ноябрь                 2018 г.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234</v>
      </c>
      <c r="F109" s="19" t="str">
        <f>E109</f>
        <v>декабрь               2018 г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19" t="s">
        <v>234</v>
      </c>
      <c r="F110" s="21" t="str">
        <f>E110</f>
        <v>декабрь               2018 г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15.6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15.6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139.80000000000001" customHeight="1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46.8" x14ac:dyDescent="0.3">
      <c r="B116" s="79"/>
      <c r="C116" s="7" t="str">
        <f>D12</f>
        <v>"Реконструкция КТП-132, взамен выбывающих основных фондов по адресу: М.О., г.Королев, мкр.Болшево, ул.Проезжая.</v>
      </c>
      <c r="D116" s="7" t="str">
        <f>D24</f>
        <v>Реконструкция трансформаторных и иных подстанций</v>
      </c>
      <c r="E116" s="7">
        <v>30</v>
      </c>
      <c r="F116" s="23">
        <f>[1]C0326_1035003351657_02_0_50_0!$L$106/1.18</f>
        <v>0.30560490677966107</v>
      </c>
      <c r="G116" s="23">
        <f>F116</f>
        <v>0.30560490677966107</v>
      </c>
      <c r="H116" s="7"/>
      <c r="I116" s="1"/>
      <c r="J116" s="1"/>
      <c r="K116" s="1"/>
      <c r="L116" s="1"/>
    </row>
    <row r="117" spans="2:12" ht="15.6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15.6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16.2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136"/>
      <c r="E122" s="137"/>
      <c r="F122" s="138"/>
      <c r="G122" s="79"/>
      <c r="H122" s="79"/>
      <c r="I122" s="1"/>
      <c r="J122" s="1"/>
      <c r="K122" s="1"/>
      <c r="L122" s="1"/>
    </row>
    <row r="123" spans="2:12" ht="15.6" x14ac:dyDescent="0.3">
      <c r="B123" s="79"/>
      <c r="C123" s="79"/>
      <c r="D123" s="139"/>
      <c r="E123" s="140"/>
      <c r="F123" s="141"/>
      <c r="G123" s="79"/>
      <c r="H123" s="79"/>
      <c r="I123" s="1"/>
      <c r="J123" s="1"/>
      <c r="K123" s="1"/>
      <c r="L123" s="1"/>
    </row>
    <row r="124" spans="2:12" ht="15.6" x14ac:dyDescent="0.3">
      <c r="B124" s="79"/>
      <c r="C124" s="79"/>
      <c r="D124" s="139"/>
      <c r="E124" s="140"/>
      <c r="F124" s="141"/>
      <c r="G124" s="79"/>
      <c r="H124" s="79"/>
      <c r="I124" s="1"/>
      <c r="J124" s="1"/>
      <c r="K124" s="1"/>
      <c r="L124" s="1"/>
    </row>
    <row r="125" spans="2:12" ht="15.6" x14ac:dyDescent="0.3">
      <c r="B125" s="79"/>
      <c r="C125" s="79"/>
      <c r="D125" s="139"/>
      <c r="E125" s="140"/>
      <c r="F125" s="141"/>
      <c r="G125" s="79"/>
      <c r="H125" s="79"/>
      <c r="I125" s="1"/>
      <c r="J125" s="1"/>
      <c r="K125" s="1"/>
      <c r="L125" s="1"/>
    </row>
    <row r="126" spans="2:12" ht="15.6" x14ac:dyDescent="0.3">
      <c r="B126" s="79"/>
      <c r="C126" s="79"/>
      <c r="D126" s="139"/>
      <c r="E126" s="140"/>
      <c r="F126" s="141"/>
      <c r="G126" s="79"/>
      <c r="H126" s="79"/>
      <c r="I126" s="1"/>
      <c r="J126" s="1"/>
      <c r="K126" s="1"/>
      <c r="L126" s="1"/>
    </row>
    <row r="127" spans="2:12" ht="15.6" x14ac:dyDescent="0.3">
      <c r="B127" s="79"/>
      <c r="C127" s="79"/>
      <c r="D127" s="139"/>
      <c r="E127" s="140"/>
      <c r="F127" s="141"/>
      <c r="G127" s="79"/>
      <c r="H127" s="79"/>
      <c r="I127" s="1"/>
      <c r="J127" s="1"/>
      <c r="K127" s="1"/>
      <c r="L127" s="1"/>
    </row>
    <row r="128" spans="2:12" ht="15.6" x14ac:dyDescent="0.3">
      <c r="B128" s="79"/>
      <c r="C128" s="79"/>
      <c r="D128" s="139"/>
      <c r="E128" s="140"/>
      <c r="F128" s="141"/>
      <c r="G128" s="79"/>
      <c r="H128" s="79"/>
      <c r="I128" s="1"/>
      <c r="J128" s="1"/>
      <c r="K128" s="1"/>
      <c r="L128" s="1"/>
    </row>
    <row r="129" spans="1:12" ht="15.6" x14ac:dyDescent="0.3">
      <c r="B129" s="79"/>
      <c r="C129" s="79"/>
      <c r="D129" s="139"/>
      <c r="E129" s="140"/>
      <c r="F129" s="141"/>
      <c r="G129" s="79"/>
      <c r="H129" s="79"/>
      <c r="I129" s="1"/>
      <c r="J129" s="1"/>
      <c r="K129" s="1"/>
      <c r="L129" s="1"/>
    </row>
    <row r="130" spans="1:12" ht="16.2" thickBot="1" x14ac:dyDescent="0.35">
      <c r="B130" s="79"/>
      <c r="C130" s="79"/>
      <c r="D130" s="142"/>
      <c r="E130" s="143"/>
      <c r="F130" s="144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8" fitToHeight="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176"/>
  <sheetViews>
    <sheetView topLeftCell="A113" zoomScale="70" zoomScaleNormal="70" workbookViewId="0">
      <selection activeCell="B1" sqref="B1:H130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  <col min="8" max="8" width="12.2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263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79">
        <v>1</v>
      </c>
      <c r="C12" s="7" t="s">
        <v>1</v>
      </c>
      <c r="D12" s="83" t="str">
        <f>[1]C0326_1035003351657_02_0_50_0!$B$109</f>
        <v>Реконструкция  СТП 2012, взамен выбывающих основных фондов  по адресу: г.Королев, мкр.Болшево,  ул.Бурково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[1]C0326_1035003351657_02_0_50_0!$C$109</f>
        <v>I_14_K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3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80" customHeight="1" x14ac:dyDescent="0.3">
      <c r="B24" s="79">
        <v>10</v>
      </c>
      <c r="C24" s="7" t="s">
        <v>10</v>
      </c>
      <c r="D24" s="59" t="s">
        <v>260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2018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D12</f>
        <v>Реконструкция  СТП 2012, взамен выбывающих основных фондов  по адресу: г.Королев, мкр.Болшево,  ул.Бурково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2.75" customHeight="1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229</v>
      </c>
      <c r="F97" s="19" t="s">
        <v>229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230</v>
      </c>
      <c r="F101" s="19" t="str">
        <f>E101</f>
        <v>июнь 2018 г.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230</v>
      </c>
      <c r="F102" s="19" t="str">
        <f>E102</f>
        <v>июнь 2018 г.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231</v>
      </c>
      <c r="F103" s="19" t="s">
        <v>235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232</v>
      </c>
      <c r="F104" s="19" t="str">
        <f>E104</f>
        <v>октябрь                             2018 г.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233</v>
      </c>
      <c r="F105" s="19" t="str">
        <f>E105</f>
        <v>ноябрь                 2018 г.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233</v>
      </c>
      <c r="F107" s="19" t="str">
        <f>E107</f>
        <v>ноябрь                 2018 г.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234</v>
      </c>
      <c r="F109" s="19" t="str">
        <f>E109</f>
        <v>декабрь               2018 г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19" t="s">
        <v>234</v>
      </c>
      <c r="F110" s="21" t="str">
        <f>E110</f>
        <v>декабрь               2018 г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15.6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15.6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144.6" customHeight="1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46.8" x14ac:dyDescent="0.3">
      <c r="B116" s="79"/>
      <c r="C116" s="7" t="str">
        <f>D12</f>
        <v>Реконструкция  СТП 2012, взамен выбывающих основных фондов  по адресу: г.Королев, мкр.Болшево,  ул.Бурково</v>
      </c>
      <c r="D116" s="7" t="str">
        <f>D24</f>
        <v>Реконструкция трансформаторных и иных подстанций</v>
      </c>
      <c r="E116" s="7">
        <v>30</v>
      </c>
      <c r="F116" s="23">
        <f>[1]C0326_1035003351657_02_0_50_0!$L$109/1.18</f>
        <v>0.42154252542372889</v>
      </c>
      <c r="G116" s="23">
        <f>F116</f>
        <v>0.42154252542372889</v>
      </c>
      <c r="H116" s="7"/>
      <c r="I116" s="1"/>
      <c r="J116" s="1"/>
      <c r="K116" s="1"/>
      <c r="L116" s="1"/>
    </row>
    <row r="117" spans="2:12" ht="15.6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15.6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16.2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136"/>
      <c r="E122" s="137"/>
      <c r="F122" s="138"/>
      <c r="G122" s="79"/>
      <c r="H122" s="79"/>
      <c r="I122" s="1"/>
      <c r="J122" s="1"/>
      <c r="K122" s="1"/>
      <c r="L122" s="1"/>
    </row>
    <row r="123" spans="2:12" ht="15.6" x14ac:dyDescent="0.3">
      <c r="B123" s="79"/>
      <c r="C123" s="79"/>
      <c r="D123" s="139"/>
      <c r="E123" s="140"/>
      <c r="F123" s="141"/>
      <c r="G123" s="79"/>
      <c r="H123" s="79"/>
      <c r="I123" s="1"/>
      <c r="J123" s="1"/>
      <c r="K123" s="1"/>
      <c r="L123" s="1"/>
    </row>
    <row r="124" spans="2:12" ht="15.6" x14ac:dyDescent="0.3">
      <c r="B124" s="79"/>
      <c r="C124" s="79"/>
      <c r="D124" s="139"/>
      <c r="E124" s="140"/>
      <c r="F124" s="141"/>
      <c r="G124" s="79"/>
      <c r="H124" s="79"/>
      <c r="I124" s="1"/>
      <c r="J124" s="1"/>
      <c r="K124" s="1"/>
      <c r="L124" s="1"/>
    </row>
    <row r="125" spans="2:12" ht="15.6" x14ac:dyDescent="0.3">
      <c r="B125" s="79"/>
      <c r="C125" s="79"/>
      <c r="D125" s="139"/>
      <c r="E125" s="140"/>
      <c r="F125" s="141"/>
      <c r="G125" s="79"/>
      <c r="H125" s="79"/>
      <c r="I125" s="1"/>
      <c r="J125" s="1"/>
      <c r="K125" s="1"/>
      <c r="L125" s="1"/>
    </row>
    <row r="126" spans="2:12" ht="15.6" x14ac:dyDescent="0.3">
      <c r="B126" s="79"/>
      <c r="C126" s="79"/>
      <c r="D126" s="139"/>
      <c r="E126" s="140"/>
      <c r="F126" s="141"/>
      <c r="G126" s="79"/>
      <c r="H126" s="79"/>
      <c r="I126" s="1"/>
      <c r="J126" s="1"/>
      <c r="K126" s="1"/>
      <c r="L126" s="1"/>
    </row>
    <row r="127" spans="2:12" ht="15.6" x14ac:dyDescent="0.3">
      <c r="B127" s="79"/>
      <c r="C127" s="79"/>
      <c r="D127" s="139"/>
      <c r="E127" s="140"/>
      <c r="F127" s="141"/>
      <c r="G127" s="79"/>
      <c r="H127" s="79"/>
      <c r="I127" s="1"/>
      <c r="J127" s="1"/>
      <c r="K127" s="1"/>
      <c r="L127" s="1"/>
    </row>
    <row r="128" spans="2:12" ht="15.6" x14ac:dyDescent="0.3">
      <c r="B128" s="79"/>
      <c r="C128" s="79"/>
      <c r="D128" s="139"/>
      <c r="E128" s="140"/>
      <c r="F128" s="141"/>
      <c r="G128" s="79"/>
      <c r="H128" s="79"/>
      <c r="I128" s="1"/>
      <c r="J128" s="1"/>
      <c r="K128" s="1"/>
      <c r="L128" s="1"/>
    </row>
    <row r="129" spans="1:12" ht="15.6" x14ac:dyDescent="0.3">
      <c r="B129" s="79"/>
      <c r="C129" s="79"/>
      <c r="D129" s="139"/>
      <c r="E129" s="140"/>
      <c r="F129" s="141"/>
      <c r="G129" s="79"/>
      <c r="H129" s="79"/>
      <c r="I129" s="1"/>
      <c r="J129" s="1"/>
      <c r="K129" s="1"/>
      <c r="L129" s="1"/>
    </row>
    <row r="130" spans="1:12" ht="16.2" thickBot="1" x14ac:dyDescent="0.35">
      <c r="B130" s="79"/>
      <c r="C130" s="79"/>
      <c r="D130" s="142"/>
      <c r="E130" s="143"/>
      <c r="F130" s="144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8" fitToHeight="2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176"/>
  <sheetViews>
    <sheetView topLeftCell="A113" zoomScale="70" zoomScaleNormal="70" workbookViewId="0">
      <selection activeCell="C120" sqref="C120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  <col min="8" max="8" width="24.1093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264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79">
        <v>1</v>
      </c>
      <c r="C12" s="7" t="s">
        <v>1</v>
      </c>
      <c r="D12" s="83" t="str">
        <f>[1]C0326_1035003351657_02_0_50_0!$B$111</f>
        <v>Реконструкция ТП-28,  взамен выбывающих основных фондов  по адресу: г.Королев,  ул.Терешковой, д.3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[1]C0326_1035003351657_02_0_50_0!$C$111</f>
        <v>I_17_K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3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80" customHeight="1" x14ac:dyDescent="0.3">
      <c r="B24" s="79">
        <v>10</v>
      </c>
      <c r="C24" s="7" t="s">
        <v>10</v>
      </c>
      <c r="D24" s="59" t="s">
        <v>260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2018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D12</f>
        <v>Реконструкция ТП-28,  взамен выбывающих основных фондов  по адресу: г.Королев,  ул.Терешковой, д.3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2.75" customHeight="1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229</v>
      </c>
      <c r="F97" s="19" t="s">
        <v>229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230</v>
      </c>
      <c r="F101" s="19" t="str">
        <f>E101</f>
        <v>июнь 2018 г.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230</v>
      </c>
      <c r="F102" s="19" t="str">
        <f>E102</f>
        <v>июнь 2018 г.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231</v>
      </c>
      <c r="F103" s="19" t="s">
        <v>235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232</v>
      </c>
      <c r="F104" s="19" t="str">
        <f>E104</f>
        <v>октябрь                             2018 г.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233</v>
      </c>
      <c r="F105" s="19" t="str">
        <f>E105</f>
        <v>ноябрь                 2018 г.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233</v>
      </c>
      <c r="F107" s="19" t="str">
        <f>E107</f>
        <v>ноябрь                 2018 г.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234</v>
      </c>
      <c r="F109" s="19" t="str">
        <f>E109</f>
        <v>декабрь               2018 г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19" t="s">
        <v>234</v>
      </c>
      <c r="F110" s="21" t="str">
        <f>E110</f>
        <v>декабрь               2018 г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15.6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15.6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93.6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46.8" x14ac:dyDescent="0.3">
      <c r="B116" s="79"/>
      <c r="C116" s="7" t="str">
        <f>D12</f>
        <v>Реконструкция ТП-28,  взамен выбывающих основных фондов  по адресу: г.Королев,  ул.Терешковой, д.3</v>
      </c>
      <c r="D116" s="7" t="str">
        <f>D24</f>
        <v>Реконструкция трансформаторных и иных подстанций</v>
      </c>
      <c r="E116" s="7">
        <v>30</v>
      </c>
      <c r="F116" s="23">
        <f>[1]C0326_1035003351657_02_0_50_0!$L$111/1.18</f>
        <v>0.2129864406779661</v>
      </c>
      <c r="G116" s="23">
        <f>F116</f>
        <v>0.2129864406779661</v>
      </c>
      <c r="H116" s="7"/>
      <c r="I116" s="1"/>
      <c r="J116" s="1"/>
      <c r="K116" s="1"/>
      <c r="L116" s="1"/>
    </row>
    <row r="117" spans="2:12" ht="15.6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15.6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16.2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136"/>
      <c r="E122" s="137"/>
      <c r="F122" s="138"/>
      <c r="G122" s="79"/>
      <c r="H122" s="79"/>
      <c r="I122" s="1"/>
      <c r="J122" s="1"/>
      <c r="K122" s="1"/>
      <c r="L122" s="1"/>
    </row>
    <row r="123" spans="2:12" ht="15.6" x14ac:dyDescent="0.3">
      <c r="B123" s="79"/>
      <c r="C123" s="79"/>
      <c r="D123" s="139"/>
      <c r="E123" s="140"/>
      <c r="F123" s="141"/>
      <c r="G123" s="79"/>
      <c r="H123" s="79"/>
      <c r="I123" s="1"/>
      <c r="J123" s="1"/>
      <c r="K123" s="1"/>
      <c r="L123" s="1"/>
    </row>
    <row r="124" spans="2:12" ht="15.6" x14ac:dyDescent="0.3">
      <c r="B124" s="79"/>
      <c r="C124" s="79"/>
      <c r="D124" s="139"/>
      <c r="E124" s="140"/>
      <c r="F124" s="141"/>
      <c r="G124" s="79"/>
      <c r="H124" s="79"/>
      <c r="I124" s="1"/>
      <c r="J124" s="1"/>
      <c r="K124" s="1"/>
      <c r="L124" s="1"/>
    </row>
    <row r="125" spans="2:12" ht="15.6" x14ac:dyDescent="0.3">
      <c r="B125" s="79"/>
      <c r="C125" s="79"/>
      <c r="D125" s="139"/>
      <c r="E125" s="140"/>
      <c r="F125" s="141"/>
      <c r="G125" s="79"/>
      <c r="H125" s="79"/>
      <c r="I125" s="1"/>
      <c r="J125" s="1"/>
      <c r="K125" s="1"/>
      <c r="L125" s="1"/>
    </row>
    <row r="126" spans="2:12" ht="15.6" x14ac:dyDescent="0.3">
      <c r="B126" s="79"/>
      <c r="C126" s="79"/>
      <c r="D126" s="139"/>
      <c r="E126" s="140"/>
      <c r="F126" s="141"/>
      <c r="G126" s="79"/>
      <c r="H126" s="79"/>
      <c r="I126" s="1"/>
      <c r="J126" s="1"/>
      <c r="K126" s="1"/>
      <c r="L126" s="1"/>
    </row>
    <row r="127" spans="2:12" ht="15.6" x14ac:dyDescent="0.3">
      <c r="B127" s="79"/>
      <c r="C127" s="79"/>
      <c r="D127" s="139"/>
      <c r="E127" s="140"/>
      <c r="F127" s="141"/>
      <c r="G127" s="79"/>
      <c r="H127" s="79"/>
      <c r="I127" s="1"/>
      <c r="J127" s="1"/>
      <c r="K127" s="1"/>
      <c r="L127" s="1"/>
    </row>
    <row r="128" spans="2:12" ht="15.6" x14ac:dyDescent="0.3">
      <c r="B128" s="79"/>
      <c r="C128" s="79"/>
      <c r="D128" s="139"/>
      <c r="E128" s="140"/>
      <c r="F128" s="141"/>
      <c r="G128" s="79"/>
      <c r="H128" s="79"/>
      <c r="I128" s="1"/>
      <c r="J128" s="1"/>
      <c r="K128" s="1"/>
      <c r="L128" s="1"/>
    </row>
    <row r="129" spans="1:12" ht="15.6" x14ac:dyDescent="0.3">
      <c r="B129" s="79"/>
      <c r="C129" s="79"/>
      <c r="D129" s="139"/>
      <c r="E129" s="140"/>
      <c r="F129" s="141"/>
      <c r="G129" s="79"/>
      <c r="H129" s="79"/>
      <c r="I129" s="1"/>
      <c r="J129" s="1"/>
      <c r="K129" s="1"/>
      <c r="L129" s="1"/>
    </row>
    <row r="130" spans="1:12" ht="16.2" thickBot="1" x14ac:dyDescent="0.35">
      <c r="B130" s="79"/>
      <c r="C130" s="79"/>
      <c r="D130" s="142"/>
      <c r="E130" s="143"/>
      <c r="F130" s="144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8" fitToHeight="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M165"/>
  <sheetViews>
    <sheetView zoomScale="85" zoomScaleNormal="85" workbookViewId="0">
      <selection activeCell="B1" sqref="B1:H132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10" spans="2:13" ht="15.6" x14ac:dyDescent="0.3">
      <c r="B10" s="1"/>
      <c r="C10" s="1"/>
      <c r="D10" s="124" t="s">
        <v>244</v>
      </c>
      <c r="E10" s="124"/>
      <c r="F10" s="124"/>
      <c r="G10" s="124"/>
      <c r="H10" s="124"/>
      <c r="I10" s="124"/>
      <c r="J10" s="124"/>
      <c r="K10" s="124"/>
      <c r="L10" s="124"/>
      <c r="M10" s="124"/>
    </row>
    <row r="11" spans="2:13" ht="15.6" x14ac:dyDescent="0.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/>
      <c r="C12" s="5" t="s">
        <v>113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15.6" x14ac:dyDescent="0.3">
      <c r="B13" s="1" t="s">
        <v>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ht="100.8" customHeight="1" x14ac:dyDescent="0.3">
      <c r="B14" s="79">
        <v>1</v>
      </c>
      <c r="C14" s="7" t="s">
        <v>1</v>
      </c>
      <c r="D14" s="42" t="str">
        <f>[1]C0326_1035003351657_02_0_50_0!$B$112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E14" s="79"/>
      <c r="F14" s="79"/>
      <c r="G14" s="79"/>
      <c r="H14" s="1"/>
      <c r="I14" s="1"/>
      <c r="J14" s="1"/>
      <c r="K14" s="1"/>
      <c r="L14" s="1"/>
      <c r="M14" s="1"/>
    </row>
    <row r="15" spans="2:13" ht="27.75" customHeight="1" x14ac:dyDescent="0.3">
      <c r="B15" s="79">
        <v>2</v>
      </c>
      <c r="C15" s="7" t="s">
        <v>2</v>
      </c>
      <c r="D15" s="7" t="s">
        <v>265</v>
      </c>
      <c r="E15" s="79"/>
      <c r="F15" s="79"/>
      <c r="G15" s="79"/>
      <c r="H15" s="1"/>
      <c r="I15" s="1"/>
      <c r="J15" s="1"/>
      <c r="K15" s="1"/>
      <c r="L15" s="1"/>
      <c r="M15" s="1"/>
    </row>
    <row r="16" spans="2:13" ht="31.2" x14ac:dyDescent="0.3">
      <c r="B16" s="79">
        <v>3</v>
      </c>
      <c r="C16" s="7" t="s">
        <v>3</v>
      </c>
      <c r="D16" s="7"/>
      <c r="E16" s="79"/>
      <c r="F16" s="79"/>
      <c r="G16" s="79"/>
      <c r="H16" s="1"/>
      <c r="I16" s="1"/>
      <c r="J16" s="1"/>
      <c r="K16" s="1"/>
      <c r="L16" s="1"/>
      <c r="M16" s="1"/>
    </row>
    <row r="17" spans="2:13" ht="15.6" x14ac:dyDescent="0.3">
      <c r="B17" s="79"/>
      <c r="C17" s="79"/>
      <c r="D17" s="79"/>
      <c r="E17" s="79"/>
      <c r="F17" s="79"/>
      <c r="G17" s="79"/>
      <c r="H17" s="1"/>
      <c r="I17" s="1"/>
      <c r="J17" s="1"/>
      <c r="K17" s="1"/>
      <c r="L17" s="1"/>
      <c r="M17" s="1"/>
    </row>
    <row r="18" spans="2:13" ht="15.6" x14ac:dyDescent="0.3">
      <c r="B18" s="15"/>
      <c r="C18" s="15"/>
      <c r="D18" s="15" t="s">
        <v>4</v>
      </c>
      <c r="E18" s="15"/>
      <c r="F18" s="79"/>
      <c r="G18" s="79"/>
      <c r="H18" s="1"/>
      <c r="I18" s="1"/>
      <c r="J18" s="1"/>
      <c r="K18" s="1"/>
      <c r="L18" s="1"/>
      <c r="M18" s="1"/>
    </row>
    <row r="19" spans="2:13" ht="15.6" x14ac:dyDescent="0.3">
      <c r="B19" s="79"/>
      <c r="C19" s="79"/>
      <c r="D19" s="79"/>
      <c r="E19" s="79"/>
      <c r="F19" s="79"/>
      <c r="G19" s="79"/>
      <c r="H19" s="1"/>
      <c r="I19" s="1"/>
      <c r="J19" s="1"/>
      <c r="K19" s="1"/>
      <c r="L19" s="1"/>
      <c r="M19" s="1"/>
    </row>
    <row r="20" spans="2:13" ht="62.4" x14ac:dyDescent="0.3">
      <c r="B20" s="79">
        <v>4</v>
      </c>
      <c r="C20" s="7" t="s">
        <v>91</v>
      </c>
      <c r="D20" s="7"/>
      <c r="E20" s="79"/>
      <c r="F20" s="79"/>
      <c r="G20" s="79"/>
      <c r="H20" s="1"/>
      <c r="I20" s="1"/>
      <c r="J20" s="1"/>
      <c r="K20" s="1"/>
      <c r="L20" s="1"/>
      <c r="M20" s="1"/>
    </row>
    <row r="21" spans="2:13" ht="21.75" customHeight="1" x14ac:dyDescent="0.3">
      <c r="B21" s="79">
        <v>5</v>
      </c>
      <c r="C21" s="7" t="s">
        <v>5</v>
      </c>
      <c r="D21" s="7"/>
      <c r="E21" s="79"/>
      <c r="F21" s="79"/>
      <c r="G21" s="79"/>
      <c r="H21" s="1"/>
      <c r="I21" s="1"/>
      <c r="J21" s="1"/>
      <c r="K21" s="1"/>
      <c r="L21" s="1"/>
      <c r="M21" s="1"/>
    </row>
    <row r="22" spans="2:13" ht="33.75" customHeight="1" x14ac:dyDescent="0.3">
      <c r="B22" s="79">
        <v>6</v>
      </c>
      <c r="C22" s="7" t="s">
        <v>6</v>
      </c>
      <c r="D22" s="7"/>
      <c r="E22" s="79"/>
      <c r="F22" s="79"/>
      <c r="G22" s="79"/>
      <c r="H22" s="1"/>
      <c r="I22" s="1"/>
      <c r="J22" s="1"/>
      <c r="K22" s="1"/>
      <c r="L22" s="1"/>
      <c r="M22" s="1"/>
    </row>
    <row r="23" spans="2:13" ht="19.5" customHeight="1" x14ac:dyDescent="0.3">
      <c r="B23" s="79">
        <v>7</v>
      </c>
      <c r="C23" s="7" t="s">
        <v>7</v>
      </c>
      <c r="D23" s="7" t="s">
        <v>63</v>
      </c>
      <c r="E23" s="79"/>
      <c r="F23" s="79"/>
      <c r="G23" s="79"/>
      <c r="H23" s="1"/>
      <c r="I23" s="1"/>
      <c r="J23" s="1"/>
      <c r="K23" s="1"/>
      <c r="L23" s="1"/>
      <c r="M23" s="1"/>
    </row>
    <row r="24" spans="2:13" ht="33.75" customHeight="1" x14ac:dyDescent="0.3">
      <c r="B24" s="79">
        <v>8</v>
      </c>
      <c r="C24" s="7" t="s">
        <v>8</v>
      </c>
      <c r="D24" s="7" t="s">
        <v>64</v>
      </c>
      <c r="E24" s="79"/>
      <c r="F24" s="79"/>
      <c r="G24" s="79"/>
      <c r="H24" s="1"/>
      <c r="I24" s="1"/>
      <c r="J24" s="1"/>
      <c r="K24" s="1"/>
      <c r="L24" s="1"/>
      <c r="M24" s="1"/>
    </row>
    <row r="25" spans="2:13" ht="23.25" customHeight="1" x14ac:dyDescent="0.3">
      <c r="B25" s="79">
        <v>9</v>
      </c>
      <c r="C25" s="7" t="s">
        <v>9</v>
      </c>
      <c r="D25" s="7"/>
      <c r="E25" s="79"/>
      <c r="F25" s="79"/>
      <c r="G25" s="79"/>
      <c r="H25" s="1"/>
      <c r="I25" s="1"/>
      <c r="J25" s="1"/>
      <c r="K25" s="1"/>
      <c r="L25" s="1"/>
      <c r="M25" s="1"/>
    </row>
    <row r="26" spans="2:13" ht="105.6" customHeight="1" x14ac:dyDescent="0.3">
      <c r="B26" s="79">
        <v>10</v>
      </c>
      <c r="C26" s="7" t="s">
        <v>10</v>
      </c>
      <c r="D26" s="9" t="s">
        <v>266</v>
      </c>
      <c r="E26" s="79"/>
      <c r="F26" s="22"/>
      <c r="G26" s="79"/>
      <c r="H26" s="1"/>
      <c r="I26" s="1"/>
      <c r="J26" s="1"/>
      <c r="K26" s="1"/>
      <c r="L26" s="1"/>
      <c r="M26" s="1"/>
    </row>
    <row r="27" spans="2:13" ht="74.25" customHeight="1" x14ac:dyDescent="0.3">
      <c r="B27" s="79">
        <v>11</v>
      </c>
      <c r="C27" s="7" t="s">
        <v>11</v>
      </c>
      <c r="D27" s="7"/>
      <c r="E27" s="79"/>
      <c r="F27" s="79"/>
      <c r="G27" s="79"/>
      <c r="H27" s="1"/>
      <c r="I27" s="1"/>
      <c r="J27" s="1"/>
      <c r="K27" s="1"/>
      <c r="L27" s="1"/>
      <c r="M27" s="1"/>
    </row>
    <row r="28" spans="2:13" ht="30" customHeight="1" x14ac:dyDescent="0.3">
      <c r="B28" s="79">
        <v>12</v>
      </c>
      <c r="C28" s="7" t="s">
        <v>12</v>
      </c>
      <c r="D28" s="7"/>
      <c r="E28" s="79"/>
      <c r="F28" s="79"/>
      <c r="G28" s="79"/>
      <c r="H28" s="1"/>
      <c r="I28" s="1"/>
      <c r="J28" s="1"/>
      <c r="K28" s="1"/>
      <c r="L28" s="1"/>
      <c r="M28" s="1"/>
    </row>
    <row r="29" spans="2:13" ht="27.75" customHeight="1" x14ac:dyDescent="0.3">
      <c r="B29" s="79">
        <v>13</v>
      </c>
      <c r="C29" s="7" t="s">
        <v>13</v>
      </c>
      <c r="D29" s="7" t="s">
        <v>255</v>
      </c>
      <c r="E29" s="79"/>
      <c r="F29" s="79"/>
      <c r="G29" s="79"/>
      <c r="H29" s="1"/>
      <c r="I29" s="1"/>
      <c r="J29" s="1"/>
      <c r="K29" s="1"/>
      <c r="L29" s="1"/>
      <c r="M29" s="1"/>
    </row>
    <row r="30" spans="2:13" ht="95.25" customHeight="1" x14ac:dyDescent="0.3">
      <c r="B30" s="79">
        <v>14</v>
      </c>
      <c r="C30" s="7" t="s">
        <v>14</v>
      </c>
      <c r="D30" s="29"/>
      <c r="E30" s="79"/>
      <c r="F30" s="79"/>
      <c r="G30" s="79"/>
      <c r="H30" s="1"/>
      <c r="I30" s="1"/>
      <c r="J30" s="1"/>
      <c r="K30" s="1"/>
      <c r="L30" s="1"/>
      <c r="M30" s="1"/>
    </row>
    <row r="31" spans="2:13" ht="15.6" x14ac:dyDescent="0.3">
      <c r="B31" s="79"/>
      <c r="C31" s="79"/>
      <c r="D31" s="79"/>
      <c r="E31" s="79"/>
      <c r="F31" s="79"/>
      <c r="G31" s="79"/>
      <c r="H31" s="1"/>
      <c r="I31" s="1"/>
      <c r="J31" s="1"/>
      <c r="K31" s="1"/>
      <c r="L31" s="1"/>
      <c r="M31" s="1"/>
    </row>
    <row r="32" spans="2:13" ht="15.6" x14ac:dyDescent="0.3">
      <c r="B32" s="79"/>
      <c r="C32" s="79"/>
      <c r="D32" s="79"/>
      <c r="E32" s="79"/>
      <c r="F32" s="79"/>
      <c r="G32" s="79"/>
      <c r="H32" s="1"/>
      <c r="I32" s="1"/>
      <c r="J32" s="1"/>
      <c r="K32" s="1"/>
      <c r="L32" s="1"/>
      <c r="M32" s="1"/>
    </row>
    <row r="33" spans="2:13" ht="15.6" x14ac:dyDescent="0.3">
      <c r="B33" s="15"/>
      <c r="C33" s="15"/>
      <c r="D33" s="15" t="s">
        <v>15</v>
      </c>
      <c r="E33" s="15"/>
      <c r="F33" s="79"/>
      <c r="G33" s="79"/>
      <c r="H33" s="1"/>
      <c r="I33" s="1"/>
      <c r="J33" s="1"/>
      <c r="K33" s="1"/>
      <c r="L33" s="1"/>
      <c r="M33" s="1"/>
    </row>
    <row r="34" spans="2:13" ht="15.6" x14ac:dyDescent="0.3">
      <c r="B34" s="79"/>
      <c r="C34" s="79"/>
      <c r="D34" s="79"/>
      <c r="E34" s="79"/>
      <c r="F34" s="79"/>
      <c r="G34" s="79"/>
      <c r="H34" s="1"/>
      <c r="I34" s="1"/>
      <c r="J34" s="1"/>
      <c r="K34" s="1"/>
      <c r="L34" s="1"/>
      <c r="M34" s="1"/>
    </row>
    <row r="35" spans="2:13" ht="72" customHeight="1" x14ac:dyDescent="0.3">
      <c r="B35" s="79">
        <v>15</v>
      </c>
      <c r="C35" s="7" t="s">
        <v>16</v>
      </c>
      <c r="D35" s="7"/>
      <c r="E35" s="79"/>
      <c r="F35" s="79"/>
      <c r="G35" s="79"/>
      <c r="H35" s="1"/>
      <c r="I35" s="1"/>
      <c r="J35" s="1"/>
      <c r="K35" s="1"/>
      <c r="L35" s="1"/>
      <c r="M35" s="1"/>
    </row>
    <row r="36" spans="2:13" ht="48.75" customHeight="1" x14ac:dyDescent="0.3">
      <c r="B36" s="79">
        <v>16</v>
      </c>
      <c r="C36" s="7" t="s">
        <v>20</v>
      </c>
      <c r="D36" s="7"/>
      <c r="E36" s="79"/>
      <c r="F36" s="79"/>
      <c r="G36" s="79"/>
      <c r="H36" s="1"/>
      <c r="I36" s="1"/>
      <c r="J36" s="1"/>
      <c r="K36" s="1"/>
      <c r="L36" s="1"/>
      <c r="M36" s="1"/>
    </row>
    <row r="37" spans="2:13" ht="77.25" customHeight="1" x14ac:dyDescent="0.3">
      <c r="B37" s="79">
        <v>17</v>
      </c>
      <c r="C37" s="7" t="s">
        <v>21</v>
      </c>
      <c r="D37" s="7"/>
      <c r="E37" s="79"/>
      <c r="F37" s="79"/>
      <c r="G37" s="79"/>
      <c r="H37" s="1"/>
      <c r="I37" s="1"/>
      <c r="J37" s="1"/>
      <c r="K37" s="1"/>
      <c r="L37" s="1"/>
      <c r="M37" s="1"/>
    </row>
    <row r="38" spans="2:13" ht="57" customHeight="1" x14ac:dyDescent="0.3">
      <c r="B38" s="79">
        <v>18</v>
      </c>
      <c r="C38" s="7" t="s">
        <v>17</v>
      </c>
      <c r="D38" s="7" t="s">
        <v>247</v>
      </c>
      <c r="E38" s="79"/>
      <c r="F38" s="79"/>
      <c r="G38" s="79"/>
      <c r="H38" s="1"/>
      <c r="I38" s="1"/>
      <c r="J38" s="1"/>
      <c r="K38" s="1"/>
      <c r="L38" s="1"/>
      <c r="M38" s="1"/>
    </row>
    <row r="39" spans="2:13" ht="15.6" x14ac:dyDescent="0.3">
      <c r="B39" s="79"/>
      <c r="C39" s="79"/>
      <c r="D39" s="79"/>
      <c r="E39" s="79"/>
      <c r="F39" s="79"/>
      <c r="G39" s="79"/>
      <c r="H39" s="1"/>
      <c r="I39" s="1"/>
      <c r="J39" s="1"/>
      <c r="K39" s="1"/>
      <c r="L39" s="1"/>
      <c r="M39" s="1"/>
    </row>
    <row r="40" spans="2:13" ht="15.6" x14ac:dyDescent="0.3">
      <c r="B40" s="15"/>
      <c r="C40" s="15"/>
      <c r="D40" s="15" t="s">
        <v>18</v>
      </c>
      <c r="E40" s="15"/>
      <c r="F40" s="79"/>
      <c r="G40" s="79"/>
      <c r="H40" s="1"/>
      <c r="I40" s="1"/>
      <c r="J40" s="1"/>
      <c r="K40" s="1"/>
      <c r="L40" s="1"/>
      <c r="M40" s="1"/>
    </row>
    <row r="41" spans="2:13" ht="15.6" x14ac:dyDescent="0.3">
      <c r="B41" s="79"/>
      <c r="C41" s="79"/>
      <c r="D41" s="79"/>
      <c r="E41" s="79"/>
      <c r="F41" s="79"/>
      <c r="G41" s="79"/>
      <c r="H41" s="1"/>
      <c r="I41" s="1"/>
      <c r="J41" s="1"/>
      <c r="K41" s="1"/>
      <c r="L41" s="1"/>
      <c r="M41" s="1"/>
    </row>
    <row r="42" spans="2:13" ht="52.5" customHeight="1" x14ac:dyDescent="0.3">
      <c r="B42" s="79">
        <v>19</v>
      </c>
      <c r="C42" s="7" t="s">
        <v>19</v>
      </c>
      <c r="D42" s="7" t="s">
        <v>65</v>
      </c>
      <c r="E42" s="79"/>
      <c r="F42" s="79"/>
      <c r="G42" s="79"/>
      <c r="H42" s="1"/>
      <c r="I42" s="1"/>
      <c r="J42" s="1"/>
      <c r="K42" s="1"/>
      <c r="L42" s="1"/>
      <c r="M42" s="1"/>
    </row>
    <row r="43" spans="2:13" ht="120" customHeight="1" x14ac:dyDescent="0.3">
      <c r="B43" s="79">
        <v>20</v>
      </c>
      <c r="C43" s="7" t="s">
        <v>22</v>
      </c>
      <c r="D43" s="7" t="str">
        <f>D26</f>
        <v xml:space="preserve">Замена электрооборудования и силовых трансформаторов 6/0,4 кВ (2х400 кВА) на силовые трансформаторы расчётной мощности (2х1000 кВА) в соответствии с проектом, а также замена участков КЛ-6 кВ от РУ-6 кВ ТП-471 до врезки в линии 6 кВ (л. 317 – ТП-468, л. 389 – РТП-1542, л. 324 – ТП-126)
</v>
      </c>
      <c r="E43" s="79"/>
      <c r="F43" s="79"/>
      <c r="G43" s="79"/>
      <c r="H43" s="1"/>
      <c r="I43" s="1"/>
      <c r="J43" s="1"/>
      <c r="K43" s="1"/>
      <c r="L43" s="1"/>
      <c r="M43" s="1"/>
    </row>
    <row r="44" spans="2:13" ht="50.25" customHeight="1" x14ac:dyDescent="0.3">
      <c r="B44" s="79">
        <v>21</v>
      </c>
      <c r="C44" s="7" t="s">
        <v>23</v>
      </c>
      <c r="D44" s="7" t="s">
        <v>92</v>
      </c>
      <c r="E44" s="79"/>
      <c r="F44" s="79"/>
      <c r="G44" s="79"/>
      <c r="H44" s="1"/>
      <c r="I44" s="1"/>
      <c r="J44" s="1"/>
      <c r="K44" s="1"/>
      <c r="L44" s="1"/>
      <c r="M44" s="1"/>
    </row>
    <row r="45" spans="2:13" ht="62.25" customHeight="1" x14ac:dyDescent="0.3">
      <c r="B45" s="79">
        <v>22</v>
      </c>
      <c r="C45" s="7" t="s">
        <v>24</v>
      </c>
      <c r="D45" s="7"/>
      <c r="E45" s="79"/>
      <c r="F45" s="79"/>
      <c r="G45" s="79"/>
      <c r="H45" s="1"/>
      <c r="I45" s="1"/>
      <c r="J45" s="1"/>
      <c r="K45" s="1"/>
      <c r="L45" s="1"/>
      <c r="M45" s="1"/>
    </row>
    <row r="46" spans="2:13" ht="15.6" x14ac:dyDescent="0.3">
      <c r="B46" s="79"/>
      <c r="C46" s="79"/>
      <c r="D46" s="79"/>
      <c r="E46" s="79"/>
      <c r="F46" s="79"/>
      <c r="G46" s="79"/>
      <c r="H46" s="1"/>
      <c r="I46" s="1"/>
      <c r="J46" s="1"/>
      <c r="K46" s="1"/>
      <c r="L46" s="1"/>
      <c r="M46" s="1"/>
    </row>
    <row r="47" spans="2:13" ht="15.6" x14ac:dyDescent="0.3">
      <c r="B47" s="15"/>
      <c r="C47" s="15"/>
      <c r="D47" s="15" t="s">
        <v>25</v>
      </c>
      <c r="E47" s="15"/>
      <c r="F47" s="79"/>
      <c r="G47" s="79"/>
      <c r="H47" s="1"/>
      <c r="I47" s="1"/>
      <c r="J47" s="1"/>
      <c r="K47" s="1"/>
      <c r="L47" s="1"/>
      <c r="M47" s="1"/>
    </row>
    <row r="48" spans="2:13" ht="15.6" x14ac:dyDescent="0.3">
      <c r="B48" s="79"/>
      <c r="C48" s="79"/>
      <c r="D48" s="79"/>
      <c r="E48" s="79"/>
      <c r="F48" s="79"/>
      <c r="G48" s="79"/>
      <c r="H48" s="1"/>
      <c r="I48" s="1"/>
      <c r="J48" s="1"/>
      <c r="K48" s="1"/>
      <c r="L48" s="1"/>
      <c r="M48" s="1"/>
    </row>
    <row r="49" spans="2:13" ht="78" x14ac:dyDescent="0.3">
      <c r="B49" s="79">
        <v>23</v>
      </c>
      <c r="C49" s="7" t="s">
        <v>26</v>
      </c>
      <c r="D49" s="7"/>
      <c r="E49" s="79"/>
      <c r="F49" s="79"/>
      <c r="G49" s="79"/>
      <c r="H49" s="1"/>
      <c r="I49" s="1"/>
      <c r="J49" s="1"/>
      <c r="K49" s="1"/>
      <c r="L49" s="1"/>
      <c r="M49" s="1"/>
    </row>
    <row r="50" spans="2:13" ht="46.8" x14ac:dyDescent="0.3">
      <c r="B50" s="79">
        <v>24</v>
      </c>
      <c r="C50" s="7" t="s">
        <v>27</v>
      </c>
      <c r="D50" s="7"/>
      <c r="E50" s="79"/>
      <c r="F50" s="79"/>
      <c r="G50" s="79"/>
      <c r="H50" s="1"/>
      <c r="I50" s="1"/>
      <c r="J50" s="1"/>
      <c r="K50" s="1"/>
      <c r="L50" s="1"/>
      <c r="M50" s="1"/>
    </row>
    <row r="51" spans="2:13" ht="62.4" x14ac:dyDescent="0.3">
      <c r="B51" s="79">
        <v>25</v>
      </c>
      <c r="C51" s="7" t="s">
        <v>28</v>
      </c>
      <c r="D51" s="7"/>
      <c r="E51" s="79"/>
      <c r="F51" s="79"/>
      <c r="G51" s="79"/>
      <c r="H51" s="1"/>
      <c r="I51" s="1"/>
      <c r="J51" s="1"/>
      <c r="K51" s="1"/>
      <c r="L51" s="1"/>
      <c r="M51" s="1"/>
    </row>
    <row r="52" spans="2:13" ht="15.6" x14ac:dyDescent="0.3">
      <c r="B52" s="79"/>
      <c r="C52" s="79"/>
      <c r="D52" s="79"/>
      <c r="E52" s="79"/>
      <c r="F52" s="79"/>
      <c r="G52" s="79"/>
      <c r="H52" s="1"/>
      <c r="I52" s="1"/>
      <c r="J52" s="1"/>
      <c r="K52" s="1"/>
      <c r="L52" s="1"/>
      <c r="M52" s="1"/>
    </row>
    <row r="53" spans="2:13" ht="15.6" x14ac:dyDescent="0.3">
      <c r="B53" s="15"/>
      <c r="C53" s="15"/>
      <c r="D53" s="15" t="s">
        <v>29</v>
      </c>
      <c r="E53" s="15"/>
      <c r="F53" s="79"/>
      <c r="G53" s="79"/>
      <c r="H53" s="1"/>
      <c r="I53" s="1"/>
      <c r="J53" s="1"/>
      <c r="K53" s="1"/>
      <c r="L53" s="1"/>
      <c r="M53" s="1"/>
    </row>
    <row r="54" spans="2:13" ht="31.2" x14ac:dyDescent="0.3">
      <c r="B54" s="79"/>
      <c r="C54" s="11" t="s">
        <v>30</v>
      </c>
      <c r="D54" s="11" t="s">
        <v>29</v>
      </c>
      <c r="E54" s="79"/>
      <c r="F54" s="79"/>
      <c r="G54" s="79"/>
      <c r="H54" s="1"/>
      <c r="I54" s="1"/>
      <c r="J54" s="1"/>
      <c r="K54" s="1"/>
      <c r="L54" s="1"/>
      <c r="M54" s="1"/>
    </row>
    <row r="55" spans="2:13" ht="110.25" customHeight="1" x14ac:dyDescent="0.3">
      <c r="B55" s="79">
        <v>26</v>
      </c>
      <c r="C55" s="7" t="s">
        <v>90</v>
      </c>
      <c r="D55" s="7"/>
      <c r="E55" s="79"/>
      <c r="F55" s="79"/>
      <c r="G55" s="79"/>
      <c r="H55" s="1"/>
      <c r="I55" s="1"/>
      <c r="J55" s="1"/>
      <c r="K55" s="1"/>
      <c r="L55" s="1"/>
      <c r="M55" s="1"/>
    </row>
    <row r="56" spans="2:13" ht="15.6" x14ac:dyDescent="0.3">
      <c r="B56" s="79"/>
      <c r="C56" s="79"/>
      <c r="D56" s="79"/>
      <c r="E56" s="79"/>
      <c r="F56" s="79"/>
      <c r="G56" s="79"/>
      <c r="H56" s="1"/>
      <c r="I56" s="1"/>
      <c r="J56" s="1"/>
      <c r="K56" s="1"/>
      <c r="L56" s="1"/>
      <c r="M56" s="1"/>
    </row>
    <row r="57" spans="2:13" ht="15.6" x14ac:dyDescent="0.3">
      <c r="B57" s="79"/>
      <c r="C57" s="79"/>
      <c r="D57" s="79"/>
      <c r="E57" s="79"/>
      <c r="F57" s="79"/>
      <c r="G57" s="79"/>
      <c r="H57" s="1"/>
      <c r="I57" s="1"/>
      <c r="J57" s="1"/>
      <c r="K57" s="1"/>
      <c r="L57" s="1"/>
      <c r="M57" s="1"/>
    </row>
    <row r="58" spans="2:13" ht="27.75" customHeight="1" x14ac:dyDescent="0.3">
      <c r="B58" s="132" t="s">
        <v>31</v>
      </c>
      <c r="C58" s="132"/>
      <c r="D58" s="132"/>
      <c r="E58" s="132"/>
      <c r="F58" s="133"/>
      <c r="G58" s="79"/>
      <c r="H58" s="1"/>
      <c r="I58" s="1"/>
      <c r="J58" s="1"/>
      <c r="K58" s="1"/>
      <c r="L58" s="1"/>
      <c r="M58" s="1"/>
    </row>
    <row r="59" spans="2:13" ht="15.6" x14ac:dyDescent="0.3">
      <c r="B59" s="79"/>
      <c r="C59" s="79"/>
      <c r="D59" s="79"/>
      <c r="E59" s="79"/>
      <c r="F59" s="79"/>
      <c r="G59" s="79"/>
      <c r="H59" s="1"/>
      <c r="I59" s="1"/>
      <c r="J59" s="1"/>
      <c r="K59" s="1"/>
      <c r="L59" s="1"/>
      <c r="M59" s="1"/>
    </row>
    <row r="60" spans="2:13" ht="72.75" customHeight="1" x14ac:dyDescent="0.3">
      <c r="B60" s="79">
        <v>41</v>
      </c>
      <c r="C60" s="7" t="s">
        <v>39</v>
      </c>
      <c r="D60" s="7" t="s">
        <v>32</v>
      </c>
      <c r="E60" s="7" t="s">
        <v>33</v>
      </c>
      <c r="F60" s="7" t="s">
        <v>34</v>
      </c>
      <c r="G60" s="69"/>
      <c r="H60" s="1"/>
      <c r="I60" s="1"/>
      <c r="J60" s="1"/>
      <c r="K60" s="1"/>
      <c r="L60" s="1"/>
      <c r="M60" s="1"/>
    </row>
    <row r="61" spans="2:13" ht="15.6" x14ac:dyDescent="0.3">
      <c r="B61" s="79"/>
      <c r="C61" s="7" t="s">
        <v>35</v>
      </c>
      <c r="D61" s="7"/>
      <c r="E61" s="7"/>
      <c r="F61" s="7"/>
      <c r="G61" s="69"/>
      <c r="H61" s="1"/>
      <c r="I61" s="1"/>
      <c r="J61" s="1"/>
      <c r="K61" s="1"/>
      <c r="L61" s="1"/>
      <c r="M61" s="1"/>
    </row>
    <row r="62" spans="2:13" ht="15.6" x14ac:dyDescent="0.3">
      <c r="B62" s="79"/>
      <c r="C62" s="7" t="s">
        <v>36</v>
      </c>
      <c r="D62" s="7"/>
      <c r="E62" s="7"/>
      <c r="F62" s="7"/>
      <c r="G62" s="69"/>
      <c r="H62" s="1"/>
      <c r="I62" s="1"/>
      <c r="J62" s="1"/>
      <c r="K62" s="1"/>
      <c r="L62" s="1"/>
      <c r="M62" s="1"/>
    </row>
    <row r="63" spans="2:13" ht="15.6" hidden="1" x14ac:dyDescent="0.3">
      <c r="B63" s="79"/>
      <c r="C63" s="7"/>
      <c r="D63" s="7"/>
      <c r="E63" s="7"/>
      <c r="F63" s="7"/>
      <c r="G63" s="69"/>
      <c r="H63" s="1"/>
      <c r="I63" s="1"/>
      <c r="J63" s="1"/>
      <c r="K63" s="1"/>
      <c r="L63" s="1"/>
      <c r="M63" s="1"/>
    </row>
    <row r="64" spans="2:13" ht="15.6" hidden="1" x14ac:dyDescent="0.3">
      <c r="B64" s="79"/>
      <c r="C64" s="7"/>
      <c r="D64" s="7"/>
      <c r="E64" s="7"/>
      <c r="F64" s="7"/>
      <c r="G64" s="69"/>
      <c r="H64" s="1"/>
      <c r="I64" s="1"/>
      <c r="J64" s="1"/>
      <c r="K64" s="1"/>
      <c r="L64" s="1"/>
      <c r="M64" s="1"/>
    </row>
    <row r="65" spans="2:13" ht="15.6" hidden="1" x14ac:dyDescent="0.3">
      <c r="B65" s="79"/>
      <c r="C65" s="7"/>
      <c r="D65" s="7"/>
      <c r="E65" s="7"/>
      <c r="F65" s="7"/>
      <c r="G65" s="69"/>
      <c r="H65" s="1"/>
      <c r="I65" s="1"/>
      <c r="J65" s="1"/>
      <c r="K65" s="1"/>
      <c r="L65" s="1"/>
      <c r="M65" s="1"/>
    </row>
    <row r="66" spans="2:13" ht="15.6" hidden="1" x14ac:dyDescent="0.3">
      <c r="B66" s="79"/>
      <c r="C66" s="7"/>
      <c r="D66" s="7"/>
      <c r="E66" s="7"/>
      <c r="F66" s="7"/>
      <c r="G66" s="69"/>
      <c r="H66" s="1"/>
      <c r="I66" s="1"/>
      <c r="J66" s="1"/>
      <c r="K66" s="1"/>
      <c r="L66" s="1"/>
      <c r="M66" s="1"/>
    </row>
    <row r="67" spans="2:13" ht="15.6" x14ac:dyDescent="0.3">
      <c r="B67" s="79"/>
      <c r="C67" s="69"/>
      <c r="D67" s="69"/>
      <c r="E67" s="69"/>
      <c r="F67" s="69"/>
      <c r="G67" s="69"/>
      <c r="H67" s="1"/>
      <c r="I67" s="1"/>
      <c r="J67" s="1"/>
      <c r="K67" s="1"/>
      <c r="L67" s="1"/>
      <c r="M67" s="1"/>
    </row>
    <row r="68" spans="2:13" ht="27.75" customHeight="1" x14ac:dyDescent="0.3">
      <c r="B68" s="132" t="s">
        <v>37</v>
      </c>
      <c r="C68" s="134"/>
      <c r="D68" s="134"/>
      <c r="E68" s="134"/>
      <c r="F68" s="69"/>
      <c r="G68" s="69"/>
      <c r="H68" s="1"/>
      <c r="I68" s="1"/>
      <c r="J68" s="1"/>
      <c r="K68" s="1"/>
      <c r="L68" s="1"/>
      <c r="M68" s="1"/>
    </row>
    <row r="69" spans="2:13" ht="15.6" x14ac:dyDescent="0.3">
      <c r="B69" s="79"/>
      <c r="C69" s="69"/>
      <c r="D69" s="69"/>
      <c r="E69" s="69"/>
      <c r="F69" s="69"/>
      <c r="G69" s="69"/>
      <c r="H69" s="1"/>
      <c r="I69" s="1"/>
      <c r="J69" s="1"/>
      <c r="K69" s="1"/>
      <c r="L69" s="1"/>
      <c r="M69" s="1"/>
    </row>
    <row r="70" spans="2:13" ht="46.8" x14ac:dyDescent="0.3">
      <c r="B70" s="79">
        <v>42</v>
      </c>
      <c r="C70" s="7" t="s">
        <v>38</v>
      </c>
      <c r="D70" s="7" t="s">
        <v>40</v>
      </c>
      <c r="E70" s="7" t="s">
        <v>41</v>
      </c>
      <c r="F70" s="69"/>
      <c r="G70" s="69"/>
      <c r="H70" s="1"/>
      <c r="I70" s="1"/>
      <c r="J70" s="1"/>
      <c r="K70" s="1"/>
      <c r="L70" s="1"/>
      <c r="M70" s="1"/>
    </row>
    <row r="71" spans="2:13" ht="15.6" x14ac:dyDescent="0.3">
      <c r="B71" s="79"/>
      <c r="C71" s="7" t="s">
        <v>35</v>
      </c>
      <c r="D71" s="7"/>
      <c r="E71" s="7"/>
      <c r="F71" s="69"/>
      <c r="G71" s="69"/>
      <c r="H71" s="1"/>
      <c r="I71" s="1"/>
      <c r="J71" s="1"/>
      <c r="K71" s="1"/>
      <c r="L71" s="1"/>
      <c r="M71" s="1"/>
    </row>
    <row r="72" spans="2:13" ht="15.6" x14ac:dyDescent="0.3">
      <c r="B72" s="79"/>
      <c r="C72" s="7" t="s">
        <v>36</v>
      </c>
      <c r="D72" s="7"/>
      <c r="E72" s="7"/>
      <c r="F72" s="69"/>
      <c r="G72" s="69"/>
      <c r="H72" s="1"/>
      <c r="I72" s="1"/>
      <c r="J72" s="1"/>
      <c r="K72" s="1"/>
      <c r="L72" s="1"/>
      <c r="M72" s="1"/>
    </row>
    <row r="73" spans="2:13" ht="15.6" x14ac:dyDescent="0.3">
      <c r="B73" s="79"/>
      <c r="C73" s="69"/>
      <c r="D73" s="69"/>
      <c r="E73" s="69"/>
      <c r="F73" s="69"/>
      <c r="G73" s="69"/>
      <c r="H73" s="1"/>
      <c r="I73" s="1"/>
      <c r="J73" s="1"/>
      <c r="K73" s="1"/>
      <c r="L73" s="1"/>
      <c r="M73" s="1"/>
    </row>
    <row r="74" spans="2:13" ht="15.6" x14ac:dyDescent="0.3">
      <c r="B74" s="132" t="s">
        <v>42</v>
      </c>
      <c r="C74" s="134"/>
      <c r="D74" s="134"/>
      <c r="E74" s="134"/>
      <c r="F74" s="69"/>
      <c r="G74" s="69"/>
      <c r="H74" s="1"/>
      <c r="I74" s="1"/>
      <c r="J74" s="1"/>
      <c r="K74" s="1"/>
      <c r="L74" s="1"/>
      <c r="M74" s="1"/>
    </row>
    <row r="75" spans="2:13" ht="15.6" x14ac:dyDescent="0.3">
      <c r="B75" s="79"/>
      <c r="C75" s="69"/>
      <c r="D75" s="69"/>
      <c r="E75" s="69"/>
      <c r="F75" s="69"/>
      <c r="G75" s="69"/>
      <c r="H75" s="1"/>
      <c r="I75" s="1"/>
      <c r="J75" s="1"/>
      <c r="K75" s="1"/>
      <c r="L75" s="1"/>
      <c r="M75" s="1"/>
    </row>
    <row r="76" spans="2:13" ht="31.2" x14ac:dyDescent="0.3">
      <c r="B76" s="79"/>
      <c r="C76" s="128" t="s">
        <v>46</v>
      </c>
      <c r="D76" s="7" t="s">
        <v>43</v>
      </c>
      <c r="E76" s="7" t="s">
        <v>44</v>
      </c>
      <c r="F76" s="7" t="s">
        <v>45</v>
      </c>
      <c r="G76" s="69"/>
      <c r="H76" s="1"/>
      <c r="I76" s="1"/>
      <c r="J76" s="1"/>
      <c r="K76" s="1"/>
      <c r="L76" s="1"/>
      <c r="M76" s="1"/>
    </row>
    <row r="77" spans="2:13" ht="15.6" x14ac:dyDescent="0.3">
      <c r="B77" s="79"/>
      <c r="C77" s="129"/>
      <c r="D77" s="7"/>
      <c r="E77" s="7"/>
      <c r="F77" s="7"/>
      <c r="G77" s="69"/>
      <c r="H77" s="1"/>
      <c r="I77" s="1"/>
      <c r="J77" s="1"/>
      <c r="K77" s="1"/>
      <c r="L77" s="1"/>
      <c r="M77" s="1"/>
    </row>
    <row r="78" spans="2:13" ht="15.6" x14ac:dyDescent="0.3">
      <c r="B78" s="79"/>
      <c r="C78" s="129"/>
      <c r="D78" s="7"/>
      <c r="E78" s="7"/>
      <c r="F78" s="7"/>
      <c r="G78" s="69"/>
      <c r="H78" s="1"/>
      <c r="I78" s="1"/>
      <c r="J78" s="1"/>
      <c r="K78" s="1"/>
      <c r="L78" s="1"/>
      <c r="M78" s="1"/>
    </row>
    <row r="79" spans="2:13" ht="15.6" x14ac:dyDescent="0.3">
      <c r="B79" s="79"/>
      <c r="C79" s="130"/>
      <c r="D79" s="7"/>
      <c r="E79" s="7"/>
      <c r="F79" s="7"/>
      <c r="G79" s="69"/>
      <c r="H79" s="1"/>
      <c r="I79" s="1"/>
      <c r="J79" s="1"/>
      <c r="K79" s="1"/>
      <c r="L79" s="1"/>
      <c r="M79" s="1"/>
    </row>
    <row r="80" spans="2:13" ht="15.6" x14ac:dyDescent="0.3">
      <c r="B80" s="79"/>
      <c r="C80" s="69"/>
      <c r="D80" s="69"/>
      <c r="E80" s="69"/>
      <c r="F80" s="69"/>
      <c r="G80" s="69"/>
      <c r="H80" s="1"/>
      <c r="I80" s="1"/>
      <c r="J80" s="1"/>
      <c r="K80" s="1"/>
      <c r="L80" s="1"/>
      <c r="M80" s="1"/>
    </row>
    <row r="81" spans="2:13" ht="31.2" x14ac:dyDescent="0.3">
      <c r="B81" s="79"/>
      <c r="C81" s="128" t="s">
        <v>47</v>
      </c>
      <c r="D81" s="7" t="s">
        <v>43</v>
      </c>
      <c r="E81" s="7" t="s">
        <v>44</v>
      </c>
      <c r="F81" s="7" t="s">
        <v>45</v>
      </c>
      <c r="G81" s="69"/>
      <c r="H81" s="1"/>
      <c r="I81" s="1"/>
      <c r="J81" s="1"/>
      <c r="K81" s="1"/>
      <c r="L81" s="1"/>
      <c r="M81" s="1"/>
    </row>
    <row r="82" spans="2:13" ht="15.6" x14ac:dyDescent="0.3">
      <c r="B82" s="79"/>
      <c r="C82" s="129"/>
      <c r="D82" s="7"/>
      <c r="E82" s="7"/>
      <c r="F82" s="7"/>
      <c r="G82" s="69"/>
      <c r="H82" s="1"/>
      <c r="I82" s="1"/>
      <c r="J82" s="1"/>
      <c r="K82" s="1"/>
      <c r="L82" s="1"/>
      <c r="M82" s="1"/>
    </row>
    <row r="83" spans="2:13" ht="15.6" x14ac:dyDescent="0.3">
      <c r="B83" s="79"/>
      <c r="C83" s="129"/>
      <c r="D83" s="7"/>
      <c r="E83" s="7"/>
      <c r="F83" s="7"/>
      <c r="G83" s="69"/>
      <c r="H83" s="1"/>
      <c r="I83" s="1"/>
      <c r="J83" s="1"/>
      <c r="K83" s="1"/>
      <c r="L83" s="1"/>
      <c r="M83" s="1"/>
    </row>
    <row r="84" spans="2:13" ht="15.6" x14ac:dyDescent="0.3">
      <c r="B84" s="79"/>
      <c r="C84" s="130"/>
      <c r="D84" s="7"/>
      <c r="E84" s="7"/>
      <c r="F84" s="7"/>
      <c r="G84" s="69"/>
      <c r="H84" s="1"/>
      <c r="I84" s="1"/>
      <c r="J84" s="1"/>
      <c r="K84" s="1"/>
      <c r="L84" s="1"/>
      <c r="M84" s="1"/>
    </row>
    <row r="85" spans="2:13" ht="15.6" x14ac:dyDescent="0.3">
      <c r="B85" s="79"/>
      <c r="C85" s="69"/>
      <c r="D85" s="69"/>
      <c r="E85" s="69"/>
      <c r="F85" s="69"/>
      <c r="G85" s="69"/>
      <c r="H85" s="1"/>
      <c r="I85" s="1"/>
      <c r="J85" s="1"/>
      <c r="K85" s="1"/>
      <c r="L85" s="1"/>
      <c r="M85" s="1"/>
    </row>
    <row r="86" spans="2:13" ht="15.6" x14ac:dyDescent="0.3">
      <c r="B86" s="79"/>
      <c r="C86" s="69"/>
      <c r="D86" s="69"/>
      <c r="E86" s="69"/>
      <c r="F86" s="69"/>
      <c r="G86" s="69"/>
      <c r="H86" s="1"/>
      <c r="I86" s="1"/>
      <c r="J86" s="1"/>
      <c r="K86" s="1"/>
      <c r="L86" s="1"/>
      <c r="M86" s="1"/>
    </row>
    <row r="87" spans="2:13" ht="15.6" x14ac:dyDescent="0.3">
      <c r="B87" s="132" t="s">
        <v>48</v>
      </c>
      <c r="C87" s="134"/>
      <c r="D87" s="134"/>
      <c r="E87" s="134"/>
      <c r="F87" s="69"/>
      <c r="G87" s="69"/>
      <c r="H87" s="1"/>
      <c r="I87" s="1"/>
      <c r="J87" s="1"/>
      <c r="K87" s="1"/>
      <c r="L87" s="1"/>
      <c r="M87" s="1"/>
    </row>
    <row r="88" spans="2:13" ht="15.6" x14ac:dyDescent="0.3">
      <c r="B88" s="79"/>
      <c r="C88" s="69"/>
      <c r="D88" s="69"/>
      <c r="E88" s="69"/>
      <c r="F88" s="69"/>
      <c r="G88" s="69"/>
      <c r="H88" s="1"/>
      <c r="I88" s="1"/>
      <c r="J88" s="1"/>
      <c r="K88" s="1"/>
      <c r="L88" s="1"/>
      <c r="M88" s="1"/>
    </row>
    <row r="89" spans="2:13" ht="43.5" customHeight="1" x14ac:dyDescent="0.3">
      <c r="B89" s="79"/>
      <c r="C89" s="145" t="s">
        <v>49</v>
      </c>
      <c r="D89" s="145" t="s">
        <v>50</v>
      </c>
      <c r="E89" s="147" t="s">
        <v>51</v>
      </c>
      <c r="F89" s="148"/>
      <c r="G89" s="79"/>
      <c r="H89" s="1"/>
      <c r="I89" s="1"/>
      <c r="J89" s="1"/>
      <c r="K89" s="1"/>
      <c r="L89" s="1"/>
      <c r="M89" s="1"/>
    </row>
    <row r="90" spans="2:13" ht="15.6" x14ac:dyDescent="0.3">
      <c r="B90" s="79"/>
      <c r="C90" s="146"/>
      <c r="D90" s="146"/>
      <c r="E90" s="29" t="s">
        <v>52</v>
      </c>
      <c r="F90" s="29" t="s">
        <v>53</v>
      </c>
      <c r="G90" s="79"/>
      <c r="H90" s="1"/>
      <c r="I90" s="1"/>
      <c r="J90" s="1"/>
      <c r="K90" s="1"/>
      <c r="L90" s="1"/>
      <c r="M90" s="1"/>
    </row>
    <row r="91" spans="2:13" ht="15.6" x14ac:dyDescent="0.3">
      <c r="B91" s="79"/>
      <c r="C91" s="17" t="s">
        <v>67</v>
      </c>
      <c r="D91" s="29"/>
      <c r="E91" s="29"/>
      <c r="F91" s="29"/>
      <c r="G91" s="79"/>
      <c r="H91" s="1"/>
      <c r="I91" s="1"/>
      <c r="J91" s="1"/>
      <c r="K91" s="1"/>
      <c r="L91" s="1"/>
      <c r="M91" s="1"/>
    </row>
    <row r="92" spans="2:13" ht="15.6" x14ac:dyDescent="0.3">
      <c r="B92" s="79"/>
      <c r="C92" s="18" t="s">
        <v>68</v>
      </c>
      <c r="D92" s="29"/>
      <c r="E92" s="29"/>
      <c r="F92" s="29"/>
      <c r="G92" s="79"/>
      <c r="H92" s="1"/>
      <c r="I92" s="1"/>
      <c r="J92" s="1"/>
      <c r="K92" s="1"/>
      <c r="L92" s="1"/>
      <c r="M92" s="1"/>
    </row>
    <row r="93" spans="2:13" ht="15.6" x14ac:dyDescent="0.3">
      <c r="B93" s="79"/>
      <c r="C93" s="18" t="s">
        <v>69</v>
      </c>
      <c r="D93" s="29"/>
      <c r="E93" s="29"/>
      <c r="F93" s="29"/>
      <c r="G93" s="79"/>
      <c r="H93" s="1"/>
      <c r="I93" s="1"/>
      <c r="J93" s="1"/>
      <c r="K93" s="1"/>
      <c r="L93" s="1"/>
      <c r="M93" s="1"/>
    </row>
    <row r="94" spans="2:13" ht="31.2" x14ac:dyDescent="0.3">
      <c r="B94" s="79"/>
      <c r="C94" s="19" t="s">
        <v>66</v>
      </c>
      <c r="D94" s="29"/>
      <c r="E94" s="19" t="s">
        <v>141</v>
      </c>
      <c r="F94" s="19" t="s">
        <v>141</v>
      </c>
      <c r="G94" s="79"/>
      <c r="H94" s="1"/>
      <c r="I94" s="1"/>
      <c r="J94" s="1"/>
      <c r="K94" s="1"/>
      <c r="L94" s="1"/>
      <c r="M94" s="1"/>
    </row>
    <row r="95" spans="2:13" ht="46.8" x14ac:dyDescent="0.3">
      <c r="B95" s="79"/>
      <c r="C95" s="18" t="s">
        <v>70</v>
      </c>
      <c r="D95" s="29"/>
      <c r="E95" s="19" t="s">
        <v>88</v>
      </c>
      <c r="F95" s="19" t="s">
        <v>88</v>
      </c>
      <c r="G95" s="79"/>
      <c r="H95" s="1"/>
      <c r="I95" s="1"/>
      <c r="J95" s="1"/>
      <c r="K95" s="1"/>
      <c r="L95" s="1"/>
      <c r="M95" s="1"/>
    </row>
    <row r="96" spans="2:13" ht="31.2" x14ac:dyDescent="0.3">
      <c r="B96" s="79"/>
      <c r="C96" s="19" t="s">
        <v>71</v>
      </c>
      <c r="D96" s="29"/>
      <c r="E96" s="19" t="s">
        <v>142</v>
      </c>
      <c r="F96" s="19" t="s">
        <v>142</v>
      </c>
      <c r="G96" s="79"/>
      <c r="H96" s="1"/>
      <c r="I96" s="1"/>
      <c r="J96" s="1"/>
      <c r="K96" s="1"/>
      <c r="L96" s="1"/>
      <c r="M96" s="1"/>
    </row>
    <row r="97" spans="2:13" ht="31.2" x14ac:dyDescent="0.3">
      <c r="B97" s="79"/>
      <c r="C97" s="19" t="s">
        <v>72</v>
      </c>
      <c r="D97" s="29"/>
      <c r="E97" s="19" t="s">
        <v>142</v>
      </c>
      <c r="F97" s="19" t="s">
        <v>142</v>
      </c>
      <c r="G97" s="79"/>
      <c r="H97" s="1"/>
      <c r="I97" s="1"/>
      <c r="J97" s="1"/>
      <c r="K97" s="1"/>
      <c r="L97" s="1"/>
      <c r="M97" s="1"/>
    </row>
    <row r="98" spans="2:13" ht="15.6" x14ac:dyDescent="0.3">
      <c r="B98" s="79"/>
      <c r="C98" s="17" t="s">
        <v>73</v>
      </c>
      <c r="D98" s="29"/>
      <c r="E98" s="19"/>
      <c r="F98" s="19"/>
      <c r="G98" s="79"/>
      <c r="H98" s="1"/>
      <c r="I98" s="1"/>
      <c r="J98" s="1"/>
      <c r="K98" s="1"/>
      <c r="L98" s="1"/>
      <c r="M98" s="1"/>
    </row>
    <row r="99" spans="2:13" ht="15.6" x14ac:dyDescent="0.3">
      <c r="B99" s="79"/>
      <c r="C99" s="19" t="s">
        <v>74</v>
      </c>
      <c r="D99" s="29"/>
      <c r="E99" s="19" t="s">
        <v>143</v>
      </c>
      <c r="F99" s="19" t="s">
        <v>143</v>
      </c>
      <c r="G99" s="79"/>
      <c r="H99" s="1"/>
      <c r="I99" s="1"/>
      <c r="J99" s="1"/>
      <c r="K99" s="1"/>
      <c r="L99" s="1"/>
      <c r="M99" s="1"/>
    </row>
    <row r="100" spans="2:13" ht="46.8" x14ac:dyDescent="0.3">
      <c r="B100" s="79"/>
      <c r="C100" s="18" t="s">
        <v>75</v>
      </c>
      <c r="D100" s="29"/>
      <c r="E100" s="19" t="s">
        <v>88</v>
      </c>
      <c r="F100" s="19" t="s">
        <v>88</v>
      </c>
      <c r="G100" s="79"/>
      <c r="H100" s="1"/>
      <c r="I100" s="1"/>
      <c r="J100" s="1"/>
      <c r="K100" s="1"/>
      <c r="L100" s="1"/>
      <c r="M100" s="1"/>
    </row>
    <row r="101" spans="2:13" ht="31.2" x14ac:dyDescent="0.3">
      <c r="B101" s="79"/>
      <c r="C101" s="18" t="s">
        <v>76</v>
      </c>
      <c r="D101" s="29"/>
      <c r="E101" s="19" t="s">
        <v>88</v>
      </c>
      <c r="F101" s="19" t="s">
        <v>88</v>
      </c>
      <c r="G101" s="79"/>
      <c r="H101" s="1"/>
      <c r="I101" s="1"/>
      <c r="J101" s="1"/>
      <c r="K101" s="1"/>
      <c r="L101" s="1"/>
      <c r="M101" s="1"/>
    </row>
    <row r="102" spans="2:13" ht="31.2" x14ac:dyDescent="0.3">
      <c r="B102" s="79"/>
      <c r="C102" s="17" t="s">
        <v>77</v>
      </c>
      <c r="D102" s="29"/>
      <c r="E102" s="19"/>
      <c r="F102" s="19"/>
      <c r="G102" s="79"/>
      <c r="H102" s="1"/>
      <c r="I102" s="1"/>
      <c r="J102" s="1"/>
      <c r="K102" s="1"/>
      <c r="L102" s="1"/>
      <c r="M102" s="1"/>
    </row>
    <row r="103" spans="2:13" ht="31.2" x14ac:dyDescent="0.3">
      <c r="B103" s="79"/>
      <c r="C103" s="19" t="s">
        <v>78</v>
      </c>
      <c r="D103" s="29"/>
      <c r="E103" s="19" t="s">
        <v>144</v>
      </c>
      <c r="F103" s="19" t="s">
        <v>181</v>
      </c>
      <c r="G103" s="79"/>
      <c r="H103" s="1"/>
      <c r="I103" s="1"/>
      <c r="J103" s="1"/>
      <c r="K103" s="1"/>
      <c r="L103" s="1"/>
      <c r="M103" s="1"/>
    </row>
    <row r="104" spans="2:13" ht="15.6" x14ac:dyDescent="0.3">
      <c r="B104" s="79"/>
      <c r="C104" s="19" t="s">
        <v>79</v>
      </c>
      <c r="D104" s="29"/>
      <c r="E104" s="19" t="s">
        <v>144</v>
      </c>
      <c r="F104" s="19" t="s">
        <v>181</v>
      </c>
      <c r="G104" s="79"/>
      <c r="H104" s="1"/>
      <c r="I104" s="1"/>
      <c r="J104" s="1"/>
      <c r="K104" s="1"/>
      <c r="L104" s="1"/>
      <c r="M104" s="1"/>
    </row>
    <row r="105" spans="2:13" ht="31.2" x14ac:dyDescent="0.3">
      <c r="B105" s="79"/>
      <c r="C105" s="19" t="s">
        <v>80</v>
      </c>
      <c r="D105" s="29"/>
      <c r="E105" s="19" t="s">
        <v>145</v>
      </c>
      <c r="F105" s="19" t="s">
        <v>182</v>
      </c>
      <c r="G105" s="79"/>
      <c r="H105" s="1"/>
      <c r="I105" s="1"/>
      <c r="J105" s="1"/>
      <c r="K105" s="1"/>
      <c r="L105" s="1"/>
      <c r="M105" s="1"/>
    </row>
    <row r="106" spans="2:13" ht="31.2" x14ac:dyDescent="0.3">
      <c r="B106" s="79"/>
      <c r="C106" s="19" t="s">
        <v>81</v>
      </c>
      <c r="D106" s="29"/>
      <c r="E106" s="19" t="s">
        <v>146</v>
      </c>
      <c r="F106" s="19" t="s">
        <v>183</v>
      </c>
      <c r="G106" s="79"/>
      <c r="H106" s="1"/>
      <c r="I106" s="1"/>
      <c r="J106" s="1"/>
      <c r="K106" s="1"/>
      <c r="L106" s="1"/>
      <c r="M106" s="1"/>
    </row>
    <row r="107" spans="2:13" ht="15.6" x14ac:dyDescent="0.3">
      <c r="B107" s="79"/>
      <c r="C107" s="19" t="s">
        <v>82</v>
      </c>
      <c r="D107" s="29"/>
      <c r="E107" s="19" t="s">
        <v>147</v>
      </c>
      <c r="F107" s="19" t="s">
        <v>184</v>
      </c>
      <c r="G107" s="79"/>
      <c r="H107" s="1"/>
      <c r="I107" s="1"/>
      <c r="J107" s="1"/>
      <c r="K107" s="1"/>
      <c r="L107" s="1"/>
      <c r="M107" s="1"/>
    </row>
    <row r="108" spans="2:13" ht="15.6" x14ac:dyDescent="0.3">
      <c r="B108" s="79"/>
      <c r="C108" s="17" t="s">
        <v>83</v>
      </c>
      <c r="D108" s="29"/>
      <c r="E108" s="19"/>
      <c r="F108" s="19"/>
      <c r="G108" s="79"/>
      <c r="H108" s="1"/>
      <c r="I108" s="1"/>
      <c r="J108" s="1"/>
      <c r="K108" s="1"/>
      <c r="L108" s="1"/>
      <c r="M108" s="1"/>
    </row>
    <row r="109" spans="2:13" ht="15.6" x14ac:dyDescent="0.3">
      <c r="B109" s="79"/>
      <c r="C109" s="19" t="s">
        <v>84</v>
      </c>
      <c r="D109" s="29"/>
      <c r="E109" s="19" t="s">
        <v>147</v>
      </c>
      <c r="F109" s="19" t="s">
        <v>184</v>
      </c>
      <c r="G109" s="79"/>
      <c r="H109" s="1"/>
      <c r="I109" s="1"/>
      <c r="J109" s="1"/>
      <c r="K109" s="1"/>
      <c r="L109" s="1"/>
      <c r="M109" s="1"/>
    </row>
    <row r="110" spans="2:13" ht="46.8" x14ac:dyDescent="0.3">
      <c r="B110" s="79"/>
      <c r="C110" s="18" t="s">
        <v>85</v>
      </c>
      <c r="D110" s="29"/>
      <c r="E110" s="19" t="s">
        <v>88</v>
      </c>
      <c r="F110" s="19" t="s">
        <v>88</v>
      </c>
      <c r="G110" s="79"/>
      <c r="H110" s="1"/>
      <c r="I110" s="1"/>
      <c r="J110" s="1"/>
      <c r="K110" s="1"/>
      <c r="L110" s="1"/>
      <c r="M110" s="1"/>
    </row>
    <row r="111" spans="2:13" ht="31.2" x14ac:dyDescent="0.3">
      <c r="B111" s="79"/>
      <c r="C111" s="19" t="s">
        <v>86</v>
      </c>
      <c r="D111" s="29"/>
      <c r="E111" s="19" t="s">
        <v>148</v>
      </c>
      <c r="F111" s="19" t="s">
        <v>185</v>
      </c>
      <c r="G111" s="79"/>
      <c r="H111" s="1"/>
      <c r="I111" s="1"/>
      <c r="J111" s="1"/>
      <c r="K111" s="1"/>
      <c r="L111" s="1"/>
      <c r="M111" s="1"/>
    </row>
    <row r="112" spans="2:13" ht="31.8" thickBot="1" x14ac:dyDescent="0.35">
      <c r="B112" s="79"/>
      <c r="C112" s="20" t="s">
        <v>87</v>
      </c>
      <c r="D112" s="29"/>
      <c r="E112" s="21" t="s">
        <v>148</v>
      </c>
      <c r="F112" s="21" t="s">
        <v>185</v>
      </c>
      <c r="G112" s="79"/>
      <c r="H112" s="1"/>
      <c r="I112" s="1"/>
      <c r="J112" s="1"/>
      <c r="K112" s="1"/>
      <c r="L112" s="1"/>
      <c r="M112" s="1"/>
    </row>
    <row r="113" spans="2:13" ht="36.75" customHeight="1" x14ac:dyDescent="0.3">
      <c r="B113" s="79"/>
      <c r="C113" s="147" t="s">
        <v>54</v>
      </c>
      <c r="D113" s="148"/>
      <c r="E113" s="29"/>
      <c r="F113" s="29"/>
      <c r="G113" s="79"/>
      <c r="H113" s="1"/>
      <c r="I113" s="1"/>
      <c r="J113" s="1"/>
      <c r="K113" s="1"/>
      <c r="L113" s="1"/>
      <c r="M113" s="1"/>
    </row>
    <row r="114" spans="2:13" ht="15.6" x14ac:dyDescent="0.3">
      <c r="B114" s="79"/>
      <c r="C114" s="79"/>
      <c r="D114" s="79"/>
      <c r="E114" s="79"/>
      <c r="F114" s="79"/>
      <c r="G114" s="79"/>
      <c r="H114" s="1"/>
      <c r="I114" s="1"/>
      <c r="J114" s="1"/>
      <c r="K114" s="1"/>
      <c r="L114" s="1"/>
      <c r="M114" s="1"/>
    </row>
    <row r="115" spans="2:13" ht="15.6" x14ac:dyDescent="0.3">
      <c r="B115" s="132" t="s">
        <v>55</v>
      </c>
      <c r="C115" s="134"/>
      <c r="D115" s="134"/>
      <c r="E115" s="134"/>
      <c r="F115" s="79"/>
      <c r="G115" s="79"/>
      <c r="H115" s="1"/>
      <c r="I115" s="1"/>
      <c r="J115" s="1"/>
      <c r="K115" s="1"/>
      <c r="L115" s="1"/>
      <c r="M115" s="1"/>
    </row>
    <row r="116" spans="2:13" ht="15.6" x14ac:dyDescent="0.3">
      <c r="B116" s="79"/>
      <c r="C116" s="79"/>
      <c r="D116" s="79"/>
      <c r="E116" s="79"/>
      <c r="F116" s="79"/>
      <c r="G116" s="79"/>
      <c r="H116" s="1"/>
      <c r="I116" s="1"/>
      <c r="J116" s="1"/>
      <c r="K116" s="1"/>
      <c r="L116" s="1"/>
      <c r="M116" s="1"/>
    </row>
    <row r="117" spans="2:13" ht="109.2" x14ac:dyDescent="0.3">
      <c r="B117" s="79"/>
      <c r="C117" s="3" t="s">
        <v>56</v>
      </c>
      <c r="D117" s="3" t="s">
        <v>57</v>
      </c>
      <c r="E117" s="3" t="s">
        <v>58</v>
      </c>
      <c r="F117" s="3" t="s">
        <v>59</v>
      </c>
      <c r="G117" s="7" t="s">
        <v>60</v>
      </c>
      <c r="H117" s="89" t="s">
        <v>89</v>
      </c>
      <c r="I117" s="1"/>
      <c r="J117" s="1"/>
      <c r="K117" s="1"/>
      <c r="L117" s="1"/>
      <c r="M117" s="1"/>
    </row>
    <row r="118" spans="2:13" ht="117.6" customHeight="1" x14ac:dyDescent="0.3">
      <c r="B118" s="79"/>
      <c r="C118" s="7" t="str">
        <f>D14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D118" s="3" t="str">
        <f>D26</f>
        <v xml:space="preserve">Замена электрооборудования и силовых трансформаторов 6/0,4 кВ (2х400 кВА) на силовые трансформаторы расчётной мощности (2х1000 кВА) в соответствии с проектом, а также замена участков КЛ-6 кВ от РУ-6 кВ ТП-471 до врезки в линии 6 кВ (л. 317 – ТП-468, л. 389 – РТП-1542, л. 324 – ТП-126)
</v>
      </c>
      <c r="E118" s="3">
        <v>30</v>
      </c>
      <c r="F118" s="4">
        <f>[1]C0326_1035003351657_02_0_50_0!$L$112/1.18</f>
        <v>6.4591528305084749</v>
      </c>
      <c r="G118" s="4">
        <f>F118</f>
        <v>6.4591528305084749</v>
      </c>
      <c r="H118" s="3"/>
      <c r="I118" s="1"/>
      <c r="J118" s="1"/>
      <c r="K118" s="1"/>
      <c r="L118" s="1"/>
      <c r="M118" s="1"/>
    </row>
    <row r="119" spans="2:13" ht="15.6" x14ac:dyDescent="0.3">
      <c r="B119" s="79"/>
      <c r="C119" s="79"/>
      <c r="D119" s="79"/>
      <c r="E119" s="79"/>
      <c r="F119" s="79"/>
      <c r="G119" s="79"/>
      <c r="H119" s="1"/>
      <c r="I119" s="1"/>
      <c r="J119" s="1"/>
      <c r="K119" s="1"/>
      <c r="L119" s="1"/>
      <c r="M119" s="1"/>
    </row>
    <row r="120" spans="2:13" ht="15.6" x14ac:dyDescent="0.3">
      <c r="B120" s="79"/>
      <c r="C120" s="79"/>
      <c r="D120" s="13"/>
      <c r="E120" s="13" t="s">
        <v>61</v>
      </c>
      <c r="F120" s="13"/>
      <c r="G120" s="79"/>
      <c r="H120" s="1"/>
      <c r="I120" s="1"/>
      <c r="J120" s="1"/>
      <c r="K120" s="1"/>
      <c r="L120" s="1"/>
      <c r="M120" s="1"/>
    </row>
    <row r="121" spans="2:13" ht="15.6" x14ac:dyDescent="0.3">
      <c r="B121" s="79"/>
      <c r="C121" s="79"/>
      <c r="D121" s="13"/>
      <c r="E121" s="13"/>
      <c r="F121" s="13"/>
      <c r="G121" s="79"/>
      <c r="H121" s="1"/>
      <c r="I121" s="1"/>
      <c r="J121" s="1"/>
      <c r="K121" s="1"/>
      <c r="L121" s="1"/>
      <c r="M121" s="1"/>
    </row>
    <row r="122" spans="2:13" ht="15.6" x14ac:dyDescent="0.3">
      <c r="B122" s="79"/>
      <c r="C122" s="79"/>
      <c r="D122" s="135" t="s">
        <v>62</v>
      </c>
      <c r="E122" s="135"/>
      <c r="F122" s="135"/>
      <c r="G122" s="79"/>
      <c r="H122" s="1"/>
      <c r="I122" s="1"/>
      <c r="J122" s="1"/>
      <c r="K122" s="1"/>
      <c r="L122" s="1"/>
      <c r="M122" s="1"/>
    </row>
    <row r="123" spans="2:13" ht="16.2" thickBot="1" x14ac:dyDescent="0.35">
      <c r="B123" s="79"/>
      <c r="C123" s="79"/>
      <c r="D123" s="79"/>
      <c r="E123" s="79"/>
      <c r="F123" s="79"/>
      <c r="G123" s="79"/>
      <c r="H123" s="1"/>
      <c r="I123" s="1"/>
      <c r="J123" s="1"/>
      <c r="K123" s="1"/>
      <c r="L123" s="1"/>
      <c r="M123" s="1"/>
    </row>
    <row r="124" spans="2:13" ht="15.6" x14ac:dyDescent="0.3">
      <c r="B124" s="79"/>
      <c r="C124" s="79"/>
      <c r="D124" s="149"/>
      <c r="E124" s="158"/>
      <c r="F124" s="159"/>
      <c r="G124" s="79"/>
      <c r="H124" s="1"/>
      <c r="I124" s="1"/>
      <c r="J124" s="1"/>
      <c r="K124" s="1"/>
      <c r="L124" s="1"/>
      <c r="M124" s="1"/>
    </row>
    <row r="125" spans="2:13" ht="15.6" x14ac:dyDescent="0.3">
      <c r="B125" s="79"/>
      <c r="C125" s="79"/>
      <c r="D125" s="160"/>
      <c r="E125" s="161"/>
      <c r="F125" s="162"/>
      <c r="G125" s="79"/>
      <c r="H125" s="1"/>
      <c r="I125" s="1"/>
      <c r="J125" s="1"/>
      <c r="K125" s="1"/>
      <c r="L125" s="1"/>
      <c r="M125" s="1"/>
    </row>
    <row r="126" spans="2:13" ht="15.6" x14ac:dyDescent="0.3">
      <c r="B126" s="79"/>
      <c r="C126" s="79"/>
      <c r="D126" s="160"/>
      <c r="E126" s="161"/>
      <c r="F126" s="162"/>
      <c r="G126" s="79"/>
      <c r="H126" s="1"/>
      <c r="I126" s="1"/>
      <c r="J126" s="1"/>
      <c r="K126" s="1"/>
      <c r="L126" s="1"/>
      <c r="M126" s="1"/>
    </row>
    <row r="127" spans="2:13" ht="15.6" x14ac:dyDescent="0.3">
      <c r="B127" s="79"/>
      <c r="C127" s="79"/>
      <c r="D127" s="160"/>
      <c r="E127" s="161"/>
      <c r="F127" s="162"/>
      <c r="G127" s="79"/>
      <c r="H127" s="1"/>
      <c r="I127" s="1"/>
      <c r="J127" s="1"/>
      <c r="K127" s="1"/>
      <c r="L127" s="1"/>
      <c r="M127" s="1"/>
    </row>
    <row r="128" spans="2:13" ht="15.6" x14ac:dyDescent="0.3">
      <c r="B128" s="79"/>
      <c r="C128" s="79"/>
      <c r="D128" s="160"/>
      <c r="E128" s="161"/>
      <c r="F128" s="162"/>
      <c r="G128" s="79"/>
      <c r="H128" s="1"/>
      <c r="I128" s="1"/>
      <c r="J128" s="1"/>
      <c r="K128" s="1"/>
      <c r="L128" s="1"/>
      <c r="M128" s="1"/>
    </row>
    <row r="129" spans="2:13" ht="15.6" x14ac:dyDescent="0.3">
      <c r="B129" s="79"/>
      <c r="C129" s="79"/>
      <c r="D129" s="160"/>
      <c r="E129" s="161"/>
      <c r="F129" s="162"/>
      <c r="G129" s="79"/>
      <c r="H129" s="1"/>
      <c r="I129" s="1"/>
      <c r="J129" s="1"/>
      <c r="K129" s="1"/>
      <c r="L129" s="1"/>
      <c r="M129" s="1"/>
    </row>
    <row r="130" spans="2:13" ht="15.6" x14ac:dyDescent="0.3">
      <c r="B130" s="79"/>
      <c r="C130" s="79"/>
      <c r="D130" s="160"/>
      <c r="E130" s="161"/>
      <c r="F130" s="162"/>
      <c r="G130" s="79"/>
      <c r="H130" s="1"/>
      <c r="I130" s="1"/>
      <c r="J130" s="1"/>
      <c r="K130" s="1"/>
      <c r="L130" s="1"/>
      <c r="M130" s="1"/>
    </row>
    <row r="131" spans="2:13" ht="15.6" x14ac:dyDescent="0.3">
      <c r="B131" s="79"/>
      <c r="C131" s="79"/>
      <c r="D131" s="160"/>
      <c r="E131" s="161"/>
      <c r="F131" s="162"/>
      <c r="G131" s="79"/>
      <c r="H131" s="1"/>
      <c r="I131" s="1"/>
      <c r="J131" s="1"/>
      <c r="K131" s="1"/>
      <c r="L131" s="1"/>
      <c r="M131" s="1"/>
    </row>
    <row r="132" spans="2:13" ht="16.2" thickBot="1" x14ac:dyDescent="0.35">
      <c r="B132" s="79"/>
      <c r="C132" s="79"/>
      <c r="D132" s="163"/>
      <c r="E132" s="164"/>
      <c r="F132" s="165"/>
      <c r="G132" s="79"/>
      <c r="H132" s="1"/>
      <c r="I132" s="1"/>
      <c r="J132" s="1"/>
      <c r="K132" s="1"/>
      <c r="L132" s="1"/>
      <c r="M132" s="1"/>
    </row>
    <row r="133" spans="2:13" ht="15.6" x14ac:dyDescent="0.3">
      <c r="B133" s="79"/>
      <c r="C133" s="79"/>
      <c r="D133" s="79"/>
      <c r="E133" s="79"/>
      <c r="F133" s="79"/>
      <c r="G133" s="79"/>
      <c r="H133" s="1"/>
      <c r="I133" s="1"/>
      <c r="J133" s="1"/>
      <c r="K133" s="1"/>
      <c r="L133" s="1"/>
      <c r="M133" s="1"/>
    </row>
    <row r="134" spans="2:13" ht="15.6" x14ac:dyDescent="0.3">
      <c r="B134" s="79"/>
      <c r="C134" s="79"/>
      <c r="D134" s="79"/>
      <c r="E134" s="79"/>
      <c r="F134" s="79"/>
      <c r="G134" s="79"/>
      <c r="H134" s="1"/>
      <c r="I134" s="1"/>
      <c r="J134" s="1"/>
      <c r="K134" s="1"/>
      <c r="L134" s="1"/>
      <c r="M134" s="1"/>
    </row>
    <row r="135" spans="2:13" ht="15.6" x14ac:dyDescent="0.3">
      <c r="B135" s="79"/>
      <c r="C135" s="79"/>
      <c r="D135" s="79"/>
      <c r="E135" s="79"/>
      <c r="F135" s="79"/>
      <c r="G135" s="79"/>
      <c r="H135" s="1"/>
      <c r="I135" s="1"/>
      <c r="J135" s="1"/>
      <c r="K135" s="1"/>
      <c r="L135" s="1"/>
      <c r="M135" s="1"/>
    </row>
    <row r="136" spans="2:13" ht="15.6" x14ac:dyDescent="0.3">
      <c r="B136" s="79"/>
      <c r="C136" s="79"/>
      <c r="D136" s="79"/>
      <c r="E136" s="79"/>
      <c r="F136" s="79"/>
      <c r="G136" s="79"/>
      <c r="H136" s="1"/>
      <c r="I136" s="1"/>
      <c r="J136" s="1"/>
      <c r="K136" s="1"/>
      <c r="L136" s="1"/>
      <c r="M136" s="1"/>
    </row>
    <row r="137" spans="2:13" ht="15.6" x14ac:dyDescent="0.3">
      <c r="B137" s="79"/>
      <c r="C137" s="79"/>
      <c r="D137" s="79"/>
      <c r="E137" s="79"/>
      <c r="F137" s="79"/>
      <c r="G137" s="79"/>
      <c r="H137" s="1"/>
      <c r="I137" s="1"/>
      <c r="J137" s="1"/>
      <c r="K137" s="1"/>
      <c r="L137" s="1"/>
      <c r="M137" s="1"/>
    </row>
    <row r="138" spans="2:13" ht="15.6" x14ac:dyDescent="0.3">
      <c r="B138" s="79"/>
      <c r="C138" s="79"/>
      <c r="D138" s="79"/>
      <c r="E138" s="79"/>
      <c r="F138" s="79"/>
      <c r="G138" s="79"/>
      <c r="H138" s="1"/>
      <c r="I138" s="1"/>
      <c r="J138" s="1"/>
      <c r="K138" s="1"/>
      <c r="L138" s="1"/>
      <c r="M138" s="1"/>
    </row>
    <row r="139" spans="2:13" ht="15.6" x14ac:dyDescent="0.3">
      <c r="B139" s="79"/>
      <c r="C139" s="79"/>
      <c r="D139" s="79"/>
      <c r="E139" s="79"/>
      <c r="F139" s="79"/>
      <c r="G139" s="79"/>
      <c r="H139" s="1"/>
      <c r="I139" s="1"/>
      <c r="J139" s="1"/>
      <c r="K139" s="1"/>
      <c r="L139" s="1"/>
      <c r="M139" s="1"/>
    </row>
    <row r="140" spans="2:13" ht="15.6" x14ac:dyDescent="0.3">
      <c r="B140" s="79"/>
      <c r="C140" s="79"/>
      <c r="D140" s="79"/>
      <c r="E140" s="79"/>
      <c r="F140" s="79"/>
      <c r="G140" s="79"/>
      <c r="H140" s="1"/>
      <c r="I140" s="1"/>
      <c r="J140" s="1"/>
      <c r="K140" s="1"/>
      <c r="L140" s="1"/>
      <c r="M140" s="1"/>
    </row>
    <row r="141" spans="2:13" ht="15.6" x14ac:dyDescent="0.3">
      <c r="B141" s="79"/>
      <c r="C141" s="79"/>
      <c r="D141" s="79"/>
      <c r="E141" s="79"/>
      <c r="F141" s="79"/>
      <c r="G141" s="79"/>
      <c r="H141" s="1"/>
      <c r="I141" s="1"/>
      <c r="J141" s="1"/>
      <c r="K141" s="1"/>
      <c r="L141" s="1"/>
      <c r="M141" s="1"/>
    </row>
    <row r="142" spans="2:13" ht="15.6" x14ac:dyDescent="0.3">
      <c r="B142" s="79"/>
      <c r="C142" s="79"/>
      <c r="D142" s="79"/>
      <c r="E142" s="79"/>
      <c r="F142" s="79"/>
      <c r="G142" s="79"/>
      <c r="H142" s="1"/>
      <c r="I142" s="1"/>
      <c r="J142" s="1"/>
      <c r="K142" s="1"/>
      <c r="L142" s="1"/>
      <c r="M142" s="1"/>
    </row>
    <row r="143" spans="2:13" ht="15.6" x14ac:dyDescent="0.3">
      <c r="B143" s="79"/>
      <c r="C143" s="79"/>
      <c r="D143" s="79"/>
      <c r="E143" s="79"/>
      <c r="F143" s="79"/>
      <c r="G143" s="79"/>
      <c r="H143" s="1"/>
      <c r="I143" s="1"/>
      <c r="J143" s="1"/>
      <c r="K143" s="1"/>
      <c r="L143" s="1"/>
      <c r="M143" s="1"/>
    </row>
    <row r="144" spans="2:13" x14ac:dyDescent="0.3">
      <c r="B144" s="26"/>
      <c r="C144" s="26"/>
      <c r="D144" s="26"/>
      <c r="E144" s="26"/>
      <c r="F144" s="26"/>
      <c r="G144" s="26"/>
    </row>
    <row r="145" spans="2:7" x14ac:dyDescent="0.3">
      <c r="B145" s="26"/>
      <c r="C145" s="26"/>
      <c r="D145" s="26"/>
      <c r="E145" s="26"/>
      <c r="F145" s="26"/>
      <c r="G145" s="26"/>
    </row>
    <row r="146" spans="2:7" x14ac:dyDescent="0.3">
      <c r="B146" s="26"/>
      <c r="C146" s="26"/>
      <c r="D146" s="26"/>
      <c r="E146" s="26"/>
      <c r="F146" s="26"/>
      <c r="G146" s="26"/>
    </row>
    <row r="147" spans="2:7" x14ac:dyDescent="0.3">
      <c r="B147" s="26"/>
      <c r="C147" s="26"/>
      <c r="D147" s="26"/>
      <c r="E147" s="26"/>
      <c r="F147" s="26"/>
      <c r="G147" s="26"/>
    </row>
    <row r="148" spans="2:7" x14ac:dyDescent="0.3">
      <c r="B148" s="26"/>
      <c r="C148" s="26"/>
      <c r="D148" s="26"/>
      <c r="E148" s="26"/>
      <c r="F148" s="26"/>
      <c r="G148" s="26"/>
    </row>
    <row r="149" spans="2:7" x14ac:dyDescent="0.3">
      <c r="B149" s="26"/>
      <c r="C149" s="26"/>
      <c r="D149" s="26"/>
      <c r="E149" s="26"/>
      <c r="F149" s="26"/>
      <c r="G149" s="26"/>
    </row>
    <row r="150" spans="2:7" x14ac:dyDescent="0.3">
      <c r="B150" s="26"/>
      <c r="C150" s="26"/>
      <c r="D150" s="26"/>
      <c r="E150" s="26"/>
      <c r="F150" s="26"/>
      <c r="G150" s="26"/>
    </row>
    <row r="151" spans="2:7" x14ac:dyDescent="0.3">
      <c r="B151" s="26"/>
      <c r="C151" s="26"/>
      <c r="D151" s="26"/>
      <c r="E151" s="26"/>
      <c r="F151" s="26"/>
      <c r="G151" s="26"/>
    </row>
    <row r="152" spans="2:7" x14ac:dyDescent="0.3">
      <c r="B152" s="26"/>
      <c r="C152" s="26"/>
      <c r="D152" s="26"/>
      <c r="E152" s="26"/>
      <c r="F152" s="26"/>
      <c r="G152" s="26"/>
    </row>
    <row r="153" spans="2:7" x14ac:dyDescent="0.3">
      <c r="B153" s="26"/>
      <c r="C153" s="26"/>
      <c r="D153" s="26"/>
      <c r="E153" s="26"/>
      <c r="F153" s="26"/>
      <c r="G153" s="26"/>
    </row>
    <row r="154" spans="2:7" x14ac:dyDescent="0.3">
      <c r="B154" s="26"/>
      <c r="C154" s="26"/>
      <c r="D154" s="26"/>
      <c r="E154" s="26"/>
      <c r="F154" s="26"/>
      <c r="G154" s="26"/>
    </row>
    <row r="155" spans="2:7" x14ac:dyDescent="0.3">
      <c r="B155" s="26"/>
      <c r="C155" s="26"/>
      <c r="D155" s="26"/>
      <c r="E155" s="26"/>
      <c r="F155" s="26"/>
      <c r="G155" s="26"/>
    </row>
    <row r="156" spans="2:7" x14ac:dyDescent="0.3">
      <c r="B156" s="26"/>
      <c r="C156" s="26"/>
      <c r="D156" s="26"/>
      <c r="E156" s="26"/>
      <c r="F156" s="26"/>
      <c r="G156" s="26"/>
    </row>
    <row r="157" spans="2:7" x14ac:dyDescent="0.3">
      <c r="B157" s="26"/>
      <c r="C157" s="26"/>
      <c r="D157" s="26"/>
      <c r="E157" s="26"/>
      <c r="F157" s="26"/>
      <c r="G157" s="26"/>
    </row>
    <row r="158" spans="2:7" x14ac:dyDescent="0.3">
      <c r="B158" s="26"/>
      <c r="C158" s="26"/>
      <c r="D158" s="26"/>
      <c r="E158" s="26"/>
      <c r="F158" s="26"/>
      <c r="G158" s="26"/>
    </row>
    <row r="159" spans="2:7" x14ac:dyDescent="0.3">
      <c r="B159" s="26"/>
      <c r="C159" s="26"/>
      <c r="D159" s="26"/>
      <c r="E159" s="26"/>
      <c r="F159" s="26"/>
      <c r="G159" s="26"/>
    </row>
    <row r="160" spans="2:7" x14ac:dyDescent="0.3">
      <c r="B160" s="26"/>
      <c r="C160" s="26"/>
      <c r="D160" s="26"/>
      <c r="E160" s="26"/>
      <c r="F160" s="26"/>
      <c r="G160" s="26"/>
    </row>
    <row r="161" spans="2:7" x14ac:dyDescent="0.3">
      <c r="B161" s="26"/>
      <c r="C161" s="26"/>
      <c r="D161" s="26"/>
      <c r="E161" s="26"/>
      <c r="F161" s="26"/>
      <c r="G161" s="26"/>
    </row>
    <row r="162" spans="2:7" x14ac:dyDescent="0.3">
      <c r="B162" s="26"/>
      <c r="C162" s="26"/>
      <c r="D162" s="26"/>
      <c r="E162" s="26"/>
      <c r="F162" s="26"/>
      <c r="G162" s="26"/>
    </row>
    <row r="163" spans="2:7" x14ac:dyDescent="0.3">
      <c r="B163" s="26"/>
      <c r="C163" s="26"/>
      <c r="D163" s="26"/>
      <c r="E163" s="26"/>
      <c r="F163" s="26"/>
      <c r="G163" s="26"/>
    </row>
    <row r="164" spans="2:7" x14ac:dyDescent="0.3">
      <c r="B164" s="26"/>
      <c r="C164" s="26"/>
      <c r="D164" s="26"/>
      <c r="E164" s="26"/>
      <c r="F164" s="26"/>
      <c r="G164" s="26"/>
    </row>
    <row r="165" spans="2:7" x14ac:dyDescent="0.3">
      <c r="B165" s="26"/>
      <c r="C165" s="26"/>
      <c r="D165" s="26"/>
      <c r="E165" s="26"/>
      <c r="F165" s="26"/>
      <c r="G165" s="26"/>
    </row>
  </sheetData>
  <mergeCells count="13">
    <mergeCell ref="D122:F122"/>
    <mergeCell ref="D124:F132"/>
    <mergeCell ref="B87:E87"/>
    <mergeCell ref="C89:C90"/>
    <mergeCell ref="D89:D90"/>
    <mergeCell ref="E89:F89"/>
    <mergeCell ref="C113:D113"/>
    <mergeCell ref="B115:E115"/>
    <mergeCell ref="C81:C84"/>
    <mergeCell ref="B58:F58"/>
    <mergeCell ref="B68:E68"/>
    <mergeCell ref="B74:E74"/>
    <mergeCell ref="C76:C79"/>
  </mergeCells>
  <pageMargins left="0.70866141732283472" right="0.70866141732283472" top="0.74803149606299213" bottom="0.74803149606299213" header="0.31496062992125984" footer="0.31496062992125984"/>
  <pageSetup paperSize="9" scale="38" fitToHeight="2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M165"/>
  <sheetViews>
    <sheetView zoomScale="85" zoomScaleNormal="85" workbookViewId="0">
      <selection activeCell="B1" sqref="B1:H132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10" spans="2:13" ht="15.6" x14ac:dyDescent="0.3">
      <c r="B10" s="1"/>
      <c r="C10" s="1"/>
      <c r="D10" s="124" t="s">
        <v>275</v>
      </c>
      <c r="E10" s="124"/>
      <c r="F10" s="124"/>
      <c r="G10" s="124"/>
      <c r="H10" s="124"/>
      <c r="I10" s="124"/>
      <c r="J10" s="124"/>
      <c r="K10" s="124"/>
      <c r="L10" s="124"/>
      <c r="M10" s="124"/>
    </row>
    <row r="11" spans="2:13" ht="15.6" x14ac:dyDescent="0.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/>
      <c r="C12" s="5" t="s">
        <v>113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15.6" x14ac:dyDescent="0.3">
      <c r="B13" s="1" t="s">
        <v>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ht="100.8" customHeight="1" x14ac:dyDescent="0.3">
      <c r="B14" s="81">
        <v>1</v>
      </c>
      <c r="C14" s="7" t="s">
        <v>1</v>
      </c>
      <c r="D14" s="42" t="str">
        <f>[1]C0326_1035003351657_02_0_50_0!$B$113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E14" s="81"/>
      <c r="F14" s="81"/>
      <c r="G14" s="81"/>
      <c r="H14" s="1"/>
      <c r="I14" s="1"/>
      <c r="J14" s="1"/>
      <c r="K14" s="1"/>
      <c r="L14" s="1"/>
      <c r="M14" s="1"/>
    </row>
    <row r="15" spans="2:13" ht="27.75" customHeight="1" x14ac:dyDescent="0.3">
      <c r="B15" s="81">
        <v>2</v>
      </c>
      <c r="C15" s="7" t="s">
        <v>2</v>
      </c>
      <c r="D15" s="7" t="s">
        <v>276</v>
      </c>
      <c r="E15" s="81"/>
      <c r="F15" s="81"/>
      <c r="G15" s="81"/>
      <c r="H15" s="1"/>
      <c r="I15" s="1"/>
      <c r="J15" s="1"/>
      <c r="K15" s="1"/>
      <c r="L15" s="1"/>
      <c r="M15" s="1"/>
    </row>
    <row r="16" spans="2:13" ht="31.2" x14ac:dyDescent="0.3">
      <c r="B16" s="81">
        <v>3</v>
      </c>
      <c r="C16" s="7" t="s">
        <v>3</v>
      </c>
      <c r="D16" s="7"/>
      <c r="E16" s="81"/>
      <c r="F16" s="81"/>
      <c r="G16" s="81"/>
      <c r="H16" s="1"/>
      <c r="I16" s="1"/>
      <c r="J16" s="1"/>
      <c r="K16" s="1"/>
      <c r="L16" s="1"/>
      <c r="M16" s="1"/>
    </row>
    <row r="17" spans="2:13" ht="15.6" x14ac:dyDescent="0.3">
      <c r="B17" s="81"/>
      <c r="C17" s="81"/>
      <c r="D17" s="81"/>
      <c r="E17" s="81"/>
      <c r="F17" s="81"/>
      <c r="G17" s="81"/>
      <c r="H17" s="1"/>
      <c r="I17" s="1"/>
      <c r="J17" s="1"/>
      <c r="K17" s="1"/>
      <c r="L17" s="1"/>
      <c r="M17" s="1"/>
    </row>
    <row r="18" spans="2:13" ht="15.6" x14ac:dyDescent="0.3">
      <c r="B18" s="15"/>
      <c r="C18" s="15"/>
      <c r="D18" s="15" t="s">
        <v>4</v>
      </c>
      <c r="E18" s="15"/>
      <c r="F18" s="81"/>
      <c r="G18" s="81"/>
      <c r="H18" s="1"/>
      <c r="I18" s="1"/>
      <c r="J18" s="1"/>
      <c r="K18" s="1"/>
      <c r="L18" s="1"/>
      <c r="M18" s="1"/>
    </row>
    <row r="19" spans="2:13" ht="15.6" x14ac:dyDescent="0.3">
      <c r="B19" s="81"/>
      <c r="C19" s="81"/>
      <c r="D19" s="81"/>
      <c r="E19" s="81"/>
      <c r="F19" s="81"/>
      <c r="G19" s="81"/>
      <c r="H19" s="1"/>
      <c r="I19" s="1"/>
      <c r="J19" s="1"/>
      <c r="K19" s="1"/>
      <c r="L19" s="1"/>
      <c r="M19" s="1"/>
    </row>
    <row r="20" spans="2:13" ht="62.4" x14ac:dyDescent="0.3">
      <c r="B20" s="81">
        <v>4</v>
      </c>
      <c r="C20" s="7" t="s">
        <v>91</v>
      </c>
      <c r="D20" s="7"/>
      <c r="E20" s="81"/>
      <c r="F20" s="81"/>
      <c r="G20" s="81"/>
      <c r="H20" s="1"/>
      <c r="I20" s="1"/>
      <c r="J20" s="1"/>
      <c r="K20" s="1"/>
      <c r="L20" s="1"/>
      <c r="M20" s="1"/>
    </row>
    <row r="21" spans="2:13" ht="21.75" customHeight="1" x14ac:dyDescent="0.3">
      <c r="B21" s="81">
        <v>5</v>
      </c>
      <c r="C21" s="7" t="s">
        <v>5</v>
      </c>
      <c r="D21" s="7"/>
      <c r="E21" s="81"/>
      <c r="F21" s="81"/>
      <c r="G21" s="81"/>
      <c r="H21" s="1"/>
      <c r="I21" s="1"/>
      <c r="J21" s="1"/>
      <c r="K21" s="1"/>
      <c r="L21" s="1"/>
      <c r="M21" s="1"/>
    </row>
    <row r="22" spans="2:13" ht="33.75" customHeight="1" x14ac:dyDescent="0.3">
      <c r="B22" s="81">
        <v>6</v>
      </c>
      <c r="C22" s="7" t="s">
        <v>6</v>
      </c>
      <c r="D22" s="7"/>
      <c r="E22" s="81"/>
      <c r="F22" s="81"/>
      <c r="G22" s="81"/>
      <c r="H22" s="1"/>
      <c r="I22" s="1"/>
      <c r="J22" s="1"/>
      <c r="K22" s="1"/>
      <c r="L22" s="1"/>
      <c r="M22" s="1"/>
    </row>
    <row r="23" spans="2:13" ht="19.5" customHeight="1" x14ac:dyDescent="0.3">
      <c r="B23" s="81">
        <v>7</v>
      </c>
      <c r="C23" s="7" t="s">
        <v>7</v>
      </c>
      <c r="D23" s="7" t="s">
        <v>63</v>
      </c>
      <c r="E23" s="81"/>
      <c r="F23" s="81"/>
      <c r="G23" s="81"/>
      <c r="H23" s="1"/>
      <c r="I23" s="1"/>
      <c r="J23" s="1"/>
      <c r="K23" s="1"/>
      <c r="L23" s="1"/>
      <c r="M23" s="1"/>
    </row>
    <row r="24" spans="2:13" ht="33.75" customHeight="1" x14ac:dyDescent="0.3">
      <c r="B24" s="81">
        <v>8</v>
      </c>
      <c r="C24" s="7" t="s">
        <v>8</v>
      </c>
      <c r="D24" s="7" t="s">
        <v>64</v>
      </c>
      <c r="E24" s="81"/>
      <c r="F24" s="81"/>
      <c r="G24" s="81"/>
      <c r="H24" s="1"/>
      <c r="I24" s="1"/>
      <c r="J24" s="1"/>
      <c r="K24" s="1"/>
      <c r="L24" s="1"/>
      <c r="M24" s="1"/>
    </row>
    <row r="25" spans="2:13" ht="23.25" customHeight="1" x14ac:dyDescent="0.3">
      <c r="B25" s="81">
        <v>9</v>
      </c>
      <c r="C25" s="7" t="s">
        <v>9</v>
      </c>
      <c r="D25" s="7"/>
      <c r="E25" s="81"/>
      <c r="F25" s="81"/>
      <c r="G25" s="81"/>
      <c r="H25" s="1"/>
      <c r="I25" s="1"/>
      <c r="J25" s="1"/>
      <c r="K25" s="1"/>
      <c r="L25" s="1"/>
      <c r="M25" s="1"/>
    </row>
    <row r="26" spans="2:13" ht="105.6" customHeight="1" x14ac:dyDescent="0.3">
      <c r="B26" s="81">
        <v>10</v>
      </c>
      <c r="C26" s="7" t="s">
        <v>10</v>
      </c>
      <c r="D26" s="9" t="s">
        <v>278</v>
      </c>
      <c r="E26" s="81"/>
      <c r="F26" s="22"/>
      <c r="G26" s="81"/>
      <c r="H26" s="1"/>
      <c r="I26" s="1"/>
      <c r="J26" s="1"/>
      <c r="K26" s="1"/>
      <c r="L26" s="1"/>
      <c r="M26" s="1"/>
    </row>
    <row r="27" spans="2:13" ht="74.25" customHeight="1" x14ac:dyDescent="0.3">
      <c r="B27" s="81">
        <v>11</v>
      </c>
      <c r="C27" s="7" t="s">
        <v>11</v>
      </c>
      <c r="D27" s="7"/>
      <c r="E27" s="81"/>
      <c r="F27" s="81"/>
      <c r="G27" s="81"/>
      <c r="H27" s="1"/>
      <c r="I27" s="1"/>
      <c r="J27" s="1"/>
      <c r="K27" s="1"/>
      <c r="L27" s="1"/>
      <c r="M27" s="1"/>
    </row>
    <row r="28" spans="2:13" ht="30" customHeight="1" x14ac:dyDescent="0.3">
      <c r="B28" s="81">
        <v>12</v>
      </c>
      <c r="C28" s="7" t="s">
        <v>12</v>
      </c>
      <c r="D28" s="7"/>
      <c r="E28" s="81"/>
      <c r="F28" s="81"/>
      <c r="G28" s="81"/>
      <c r="H28" s="1"/>
      <c r="I28" s="1"/>
      <c r="J28" s="1"/>
      <c r="K28" s="1"/>
      <c r="L28" s="1"/>
      <c r="M28" s="1"/>
    </row>
    <row r="29" spans="2:13" ht="27.75" customHeight="1" x14ac:dyDescent="0.3">
      <c r="B29" s="81">
        <v>13</v>
      </c>
      <c r="C29" s="7" t="s">
        <v>13</v>
      </c>
      <c r="D29" s="7" t="s">
        <v>255</v>
      </c>
      <c r="E29" s="81"/>
      <c r="F29" s="81"/>
      <c r="G29" s="81"/>
      <c r="H29" s="1"/>
      <c r="I29" s="1"/>
      <c r="J29" s="1"/>
      <c r="K29" s="1"/>
      <c r="L29" s="1"/>
      <c r="M29" s="1"/>
    </row>
    <row r="30" spans="2:13" ht="95.25" customHeight="1" x14ac:dyDescent="0.3">
      <c r="B30" s="81">
        <v>14</v>
      </c>
      <c r="C30" s="7" t="s">
        <v>14</v>
      </c>
      <c r="D30" s="29"/>
      <c r="E30" s="81"/>
      <c r="F30" s="81"/>
      <c r="G30" s="81"/>
      <c r="H30" s="1"/>
      <c r="I30" s="1"/>
      <c r="J30" s="1"/>
      <c r="K30" s="1"/>
      <c r="L30" s="1"/>
      <c r="M30" s="1"/>
    </row>
    <row r="31" spans="2:13" ht="15.6" x14ac:dyDescent="0.3">
      <c r="B31" s="81"/>
      <c r="C31" s="81"/>
      <c r="D31" s="81"/>
      <c r="E31" s="81"/>
      <c r="F31" s="81"/>
      <c r="G31" s="81"/>
      <c r="H31" s="1"/>
      <c r="I31" s="1"/>
      <c r="J31" s="1"/>
      <c r="K31" s="1"/>
      <c r="L31" s="1"/>
      <c r="M31" s="1"/>
    </row>
    <row r="32" spans="2:13" ht="15.6" x14ac:dyDescent="0.3">
      <c r="B32" s="81"/>
      <c r="C32" s="81"/>
      <c r="D32" s="81"/>
      <c r="E32" s="81"/>
      <c r="F32" s="81"/>
      <c r="G32" s="81"/>
      <c r="H32" s="1"/>
      <c r="I32" s="1"/>
      <c r="J32" s="1"/>
      <c r="K32" s="1"/>
      <c r="L32" s="1"/>
      <c r="M32" s="1"/>
    </row>
    <row r="33" spans="2:13" ht="15.6" x14ac:dyDescent="0.3">
      <c r="B33" s="15"/>
      <c r="C33" s="15"/>
      <c r="D33" s="15" t="s">
        <v>15</v>
      </c>
      <c r="E33" s="15"/>
      <c r="F33" s="81"/>
      <c r="G33" s="81"/>
      <c r="H33" s="1"/>
      <c r="I33" s="1"/>
      <c r="J33" s="1"/>
      <c r="K33" s="1"/>
      <c r="L33" s="1"/>
      <c r="M33" s="1"/>
    </row>
    <row r="34" spans="2:13" ht="15.6" x14ac:dyDescent="0.3">
      <c r="B34" s="81"/>
      <c r="C34" s="81"/>
      <c r="D34" s="81"/>
      <c r="E34" s="81"/>
      <c r="F34" s="81"/>
      <c r="G34" s="81"/>
      <c r="H34" s="1"/>
      <c r="I34" s="1"/>
      <c r="J34" s="1"/>
      <c r="K34" s="1"/>
      <c r="L34" s="1"/>
      <c r="M34" s="1"/>
    </row>
    <row r="35" spans="2:13" ht="72" customHeight="1" x14ac:dyDescent="0.3">
      <c r="B35" s="81">
        <v>15</v>
      </c>
      <c r="C35" s="7" t="s">
        <v>16</v>
      </c>
      <c r="D35" s="7"/>
      <c r="E35" s="81"/>
      <c r="F35" s="81"/>
      <c r="G35" s="81"/>
      <c r="H35" s="1"/>
      <c r="I35" s="1"/>
      <c r="J35" s="1"/>
      <c r="K35" s="1"/>
      <c r="L35" s="1"/>
      <c r="M35" s="1"/>
    </row>
    <row r="36" spans="2:13" ht="48.75" customHeight="1" x14ac:dyDescent="0.3">
      <c r="B36" s="81">
        <v>16</v>
      </c>
      <c r="C36" s="7" t="s">
        <v>20</v>
      </c>
      <c r="D36" s="7"/>
      <c r="E36" s="81"/>
      <c r="F36" s="81"/>
      <c r="G36" s="81"/>
      <c r="H36" s="1"/>
      <c r="I36" s="1"/>
      <c r="J36" s="1"/>
      <c r="K36" s="1"/>
      <c r="L36" s="1"/>
      <c r="M36" s="1"/>
    </row>
    <row r="37" spans="2:13" ht="77.25" customHeight="1" x14ac:dyDescent="0.3">
      <c r="B37" s="81">
        <v>17</v>
      </c>
      <c r="C37" s="7" t="s">
        <v>21</v>
      </c>
      <c r="D37" s="7"/>
      <c r="E37" s="81"/>
      <c r="F37" s="81"/>
      <c r="G37" s="81"/>
      <c r="H37" s="1"/>
      <c r="I37" s="1"/>
      <c r="J37" s="1"/>
      <c r="K37" s="1"/>
      <c r="L37" s="1"/>
      <c r="M37" s="1"/>
    </row>
    <row r="38" spans="2:13" ht="57" customHeight="1" x14ac:dyDescent="0.3">
      <c r="B38" s="81">
        <v>18</v>
      </c>
      <c r="C38" s="7" t="s">
        <v>17</v>
      </c>
      <c r="D38" s="7" t="s">
        <v>247</v>
      </c>
      <c r="E38" s="81"/>
      <c r="F38" s="81"/>
      <c r="G38" s="81"/>
      <c r="H38" s="1"/>
      <c r="I38" s="1"/>
      <c r="J38" s="1"/>
      <c r="K38" s="1"/>
      <c r="L38" s="1"/>
      <c r="M38" s="1"/>
    </row>
    <row r="39" spans="2:13" ht="15.6" x14ac:dyDescent="0.3">
      <c r="B39" s="81"/>
      <c r="C39" s="81"/>
      <c r="D39" s="81"/>
      <c r="E39" s="81"/>
      <c r="F39" s="81"/>
      <c r="G39" s="81"/>
      <c r="H39" s="1"/>
      <c r="I39" s="1"/>
      <c r="J39" s="1"/>
      <c r="K39" s="1"/>
      <c r="L39" s="1"/>
      <c r="M39" s="1"/>
    </row>
    <row r="40" spans="2:13" ht="15.6" x14ac:dyDescent="0.3">
      <c r="B40" s="15"/>
      <c r="C40" s="15"/>
      <c r="D40" s="15" t="s">
        <v>18</v>
      </c>
      <c r="E40" s="15"/>
      <c r="F40" s="81"/>
      <c r="G40" s="81"/>
      <c r="H40" s="1"/>
      <c r="I40" s="1"/>
      <c r="J40" s="1"/>
      <c r="K40" s="1"/>
      <c r="L40" s="1"/>
      <c r="M40" s="1"/>
    </row>
    <row r="41" spans="2:13" ht="15.6" x14ac:dyDescent="0.3">
      <c r="B41" s="81"/>
      <c r="C41" s="81"/>
      <c r="D41" s="81"/>
      <c r="E41" s="81"/>
      <c r="F41" s="81"/>
      <c r="G41" s="81"/>
      <c r="H41" s="1"/>
      <c r="I41" s="1"/>
      <c r="J41" s="1"/>
      <c r="K41" s="1"/>
      <c r="L41" s="1"/>
      <c r="M41" s="1"/>
    </row>
    <row r="42" spans="2:13" ht="52.5" customHeight="1" x14ac:dyDescent="0.3">
      <c r="B42" s="81">
        <v>19</v>
      </c>
      <c r="C42" s="7" t="s">
        <v>19</v>
      </c>
      <c r="D42" s="7" t="s">
        <v>65</v>
      </c>
      <c r="E42" s="81"/>
      <c r="F42" s="81"/>
      <c r="G42" s="81"/>
      <c r="H42" s="1"/>
      <c r="I42" s="1"/>
      <c r="J42" s="1"/>
      <c r="K42" s="1"/>
      <c r="L42" s="1"/>
      <c r="M42" s="1"/>
    </row>
    <row r="43" spans="2:13" ht="120" customHeight="1" x14ac:dyDescent="0.3">
      <c r="B43" s="81">
        <v>20</v>
      </c>
      <c r="C43" s="7" t="s">
        <v>22</v>
      </c>
      <c r="D43" s="7" t="str">
        <f>D26</f>
        <v xml:space="preserve">Замена силового трансформатора  1х63 кВА на 1х250 кВА; Замена вводного рубильника 1 шт.; Замена низковольтных автоматических выключателей – 4 шт., 
Замена  электрических обвязок трансформатора и оборудования  0,4 кВ  кабелем.
</v>
      </c>
      <c r="E43" s="81"/>
      <c r="F43" s="81"/>
      <c r="G43" s="81"/>
      <c r="H43" s="1"/>
      <c r="I43" s="1"/>
      <c r="J43" s="1"/>
      <c r="K43" s="1"/>
      <c r="L43" s="1"/>
      <c r="M43" s="1"/>
    </row>
    <row r="44" spans="2:13" ht="50.25" customHeight="1" x14ac:dyDescent="0.3">
      <c r="B44" s="81">
        <v>21</v>
      </c>
      <c r="C44" s="7" t="s">
        <v>23</v>
      </c>
      <c r="D44" s="7" t="s">
        <v>92</v>
      </c>
      <c r="E44" s="81"/>
      <c r="F44" s="81"/>
      <c r="G44" s="81"/>
      <c r="H44" s="1"/>
      <c r="I44" s="1"/>
      <c r="J44" s="1"/>
      <c r="K44" s="1"/>
      <c r="L44" s="1"/>
      <c r="M44" s="1"/>
    </row>
    <row r="45" spans="2:13" ht="62.25" customHeight="1" x14ac:dyDescent="0.3">
      <c r="B45" s="81">
        <v>22</v>
      </c>
      <c r="C45" s="7" t="s">
        <v>24</v>
      </c>
      <c r="D45" s="7"/>
      <c r="E45" s="81"/>
      <c r="F45" s="81"/>
      <c r="G45" s="81"/>
      <c r="H45" s="1"/>
      <c r="I45" s="1"/>
      <c r="J45" s="1"/>
      <c r="K45" s="1"/>
      <c r="L45" s="1"/>
      <c r="M45" s="1"/>
    </row>
    <row r="46" spans="2:13" ht="15.6" x14ac:dyDescent="0.3">
      <c r="B46" s="81"/>
      <c r="C46" s="81"/>
      <c r="D46" s="81"/>
      <c r="E46" s="81"/>
      <c r="F46" s="81"/>
      <c r="G46" s="81"/>
      <c r="H46" s="1"/>
      <c r="I46" s="1"/>
      <c r="J46" s="1"/>
      <c r="K46" s="1"/>
      <c r="L46" s="1"/>
      <c r="M46" s="1"/>
    </row>
    <row r="47" spans="2:13" ht="15.6" x14ac:dyDescent="0.3">
      <c r="B47" s="15"/>
      <c r="C47" s="15"/>
      <c r="D47" s="15" t="s">
        <v>25</v>
      </c>
      <c r="E47" s="15"/>
      <c r="F47" s="81"/>
      <c r="G47" s="81"/>
      <c r="H47" s="1"/>
      <c r="I47" s="1"/>
      <c r="J47" s="1"/>
      <c r="K47" s="1"/>
      <c r="L47" s="1"/>
      <c r="M47" s="1"/>
    </row>
    <row r="48" spans="2:13" ht="15.6" x14ac:dyDescent="0.3">
      <c r="B48" s="81"/>
      <c r="C48" s="81"/>
      <c r="D48" s="81"/>
      <c r="E48" s="81"/>
      <c r="F48" s="81"/>
      <c r="G48" s="81"/>
      <c r="H48" s="1"/>
      <c r="I48" s="1"/>
      <c r="J48" s="1"/>
      <c r="K48" s="1"/>
      <c r="L48" s="1"/>
      <c r="M48" s="1"/>
    </row>
    <row r="49" spans="2:13" ht="78" x14ac:dyDescent="0.3">
      <c r="B49" s="81">
        <v>23</v>
      </c>
      <c r="C49" s="7" t="s">
        <v>26</v>
      </c>
      <c r="D49" s="7"/>
      <c r="E49" s="81"/>
      <c r="F49" s="81"/>
      <c r="G49" s="81"/>
      <c r="H49" s="1"/>
      <c r="I49" s="1"/>
      <c r="J49" s="1"/>
      <c r="K49" s="1"/>
      <c r="L49" s="1"/>
      <c r="M49" s="1"/>
    </row>
    <row r="50" spans="2:13" ht="46.8" x14ac:dyDescent="0.3">
      <c r="B50" s="81">
        <v>24</v>
      </c>
      <c r="C50" s="7" t="s">
        <v>27</v>
      </c>
      <c r="D50" s="7"/>
      <c r="E50" s="81"/>
      <c r="F50" s="81"/>
      <c r="G50" s="81"/>
      <c r="H50" s="1"/>
      <c r="I50" s="1"/>
      <c r="J50" s="1"/>
      <c r="K50" s="1"/>
      <c r="L50" s="1"/>
      <c r="M50" s="1"/>
    </row>
    <row r="51" spans="2:13" ht="62.4" x14ac:dyDescent="0.3">
      <c r="B51" s="81">
        <v>25</v>
      </c>
      <c r="C51" s="7" t="s">
        <v>28</v>
      </c>
      <c r="D51" s="7"/>
      <c r="E51" s="81"/>
      <c r="F51" s="81"/>
      <c r="G51" s="81"/>
      <c r="H51" s="1"/>
      <c r="I51" s="1"/>
      <c r="J51" s="1"/>
      <c r="K51" s="1"/>
      <c r="L51" s="1"/>
      <c r="M51" s="1"/>
    </row>
    <row r="52" spans="2:13" ht="15.6" x14ac:dyDescent="0.3">
      <c r="B52" s="81"/>
      <c r="C52" s="81"/>
      <c r="D52" s="81"/>
      <c r="E52" s="81"/>
      <c r="F52" s="81"/>
      <c r="G52" s="81"/>
      <c r="H52" s="1"/>
      <c r="I52" s="1"/>
      <c r="J52" s="1"/>
      <c r="K52" s="1"/>
      <c r="L52" s="1"/>
      <c r="M52" s="1"/>
    </row>
    <row r="53" spans="2:13" ht="15.6" x14ac:dyDescent="0.3">
      <c r="B53" s="15"/>
      <c r="C53" s="15"/>
      <c r="D53" s="15" t="s">
        <v>29</v>
      </c>
      <c r="E53" s="15"/>
      <c r="F53" s="81"/>
      <c r="G53" s="81"/>
      <c r="H53" s="1"/>
      <c r="I53" s="1"/>
      <c r="J53" s="1"/>
      <c r="K53" s="1"/>
      <c r="L53" s="1"/>
      <c r="M53" s="1"/>
    </row>
    <row r="54" spans="2:13" ht="31.2" x14ac:dyDescent="0.3">
      <c r="B54" s="81"/>
      <c r="C54" s="11" t="s">
        <v>30</v>
      </c>
      <c r="D54" s="11" t="s">
        <v>29</v>
      </c>
      <c r="E54" s="81"/>
      <c r="F54" s="81"/>
      <c r="G54" s="81"/>
      <c r="H54" s="1"/>
      <c r="I54" s="1"/>
      <c r="J54" s="1"/>
      <c r="K54" s="1"/>
      <c r="L54" s="1"/>
      <c r="M54" s="1"/>
    </row>
    <row r="55" spans="2:13" ht="110.25" customHeight="1" x14ac:dyDescent="0.3">
      <c r="B55" s="81">
        <v>26</v>
      </c>
      <c r="C55" s="7" t="s">
        <v>90</v>
      </c>
      <c r="D55" s="7"/>
      <c r="E55" s="81"/>
      <c r="F55" s="81"/>
      <c r="G55" s="81"/>
      <c r="H55" s="1"/>
      <c r="I55" s="1"/>
      <c r="J55" s="1"/>
      <c r="K55" s="1"/>
      <c r="L55" s="1"/>
      <c r="M55" s="1"/>
    </row>
    <row r="56" spans="2:13" ht="15.6" x14ac:dyDescent="0.3">
      <c r="B56" s="81"/>
      <c r="C56" s="81"/>
      <c r="D56" s="81"/>
      <c r="E56" s="81"/>
      <c r="F56" s="81"/>
      <c r="G56" s="81"/>
      <c r="H56" s="1"/>
      <c r="I56" s="1"/>
      <c r="J56" s="1"/>
      <c r="K56" s="1"/>
      <c r="L56" s="1"/>
      <c r="M56" s="1"/>
    </row>
    <row r="57" spans="2:13" ht="15.6" x14ac:dyDescent="0.3">
      <c r="B57" s="81"/>
      <c r="C57" s="81"/>
      <c r="D57" s="81"/>
      <c r="E57" s="81"/>
      <c r="F57" s="81"/>
      <c r="G57" s="81"/>
      <c r="H57" s="1"/>
      <c r="I57" s="1"/>
      <c r="J57" s="1"/>
      <c r="K57" s="1"/>
      <c r="L57" s="1"/>
      <c r="M57" s="1"/>
    </row>
    <row r="58" spans="2:13" ht="27.75" customHeight="1" x14ac:dyDescent="0.3">
      <c r="B58" s="132" t="s">
        <v>31</v>
      </c>
      <c r="C58" s="132"/>
      <c r="D58" s="132"/>
      <c r="E58" s="132"/>
      <c r="F58" s="133"/>
      <c r="G58" s="81"/>
      <c r="H58" s="1"/>
      <c r="I58" s="1"/>
      <c r="J58" s="1"/>
      <c r="K58" s="1"/>
      <c r="L58" s="1"/>
      <c r="M58" s="1"/>
    </row>
    <row r="59" spans="2:13" ht="15.6" x14ac:dyDescent="0.3">
      <c r="B59" s="81"/>
      <c r="C59" s="81"/>
      <c r="D59" s="81"/>
      <c r="E59" s="81"/>
      <c r="F59" s="81"/>
      <c r="G59" s="81"/>
      <c r="H59" s="1"/>
      <c r="I59" s="1"/>
      <c r="J59" s="1"/>
      <c r="K59" s="1"/>
      <c r="L59" s="1"/>
      <c r="M59" s="1"/>
    </row>
    <row r="60" spans="2:13" ht="72.75" customHeight="1" x14ac:dyDescent="0.3">
      <c r="B60" s="81">
        <v>41</v>
      </c>
      <c r="C60" s="7" t="s">
        <v>39</v>
      </c>
      <c r="D60" s="7" t="s">
        <v>32</v>
      </c>
      <c r="E60" s="7" t="s">
        <v>33</v>
      </c>
      <c r="F60" s="7" t="s">
        <v>34</v>
      </c>
      <c r="G60" s="82"/>
      <c r="H60" s="1"/>
      <c r="I60" s="1"/>
      <c r="J60" s="1"/>
      <c r="K60" s="1"/>
      <c r="L60" s="1"/>
      <c r="M60" s="1"/>
    </row>
    <row r="61" spans="2:13" ht="15.6" x14ac:dyDescent="0.3">
      <c r="B61" s="81"/>
      <c r="C61" s="7" t="s">
        <v>35</v>
      </c>
      <c r="D61" s="7"/>
      <c r="E61" s="7"/>
      <c r="F61" s="7"/>
      <c r="G61" s="82"/>
      <c r="H61" s="1"/>
      <c r="I61" s="1"/>
      <c r="J61" s="1"/>
      <c r="K61" s="1"/>
      <c r="L61" s="1"/>
      <c r="M61" s="1"/>
    </row>
    <row r="62" spans="2:13" ht="15.6" x14ac:dyDescent="0.3">
      <c r="B62" s="81"/>
      <c r="C62" s="7" t="s">
        <v>36</v>
      </c>
      <c r="D62" s="7"/>
      <c r="E62" s="7"/>
      <c r="F62" s="7"/>
      <c r="G62" s="82"/>
      <c r="H62" s="1"/>
      <c r="I62" s="1"/>
      <c r="J62" s="1"/>
      <c r="K62" s="1"/>
      <c r="L62" s="1"/>
      <c r="M62" s="1"/>
    </row>
    <row r="63" spans="2:13" ht="15.6" hidden="1" x14ac:dyDescent="0.3">
      <c r="B63" s="81"/>
      <c r="C63" s="7"/>
      <c r="D63" s="7"/>
      <c r="E63" s="7"/>
      <c r="F63" s="7"/>
      <c r="G63" s="82"/>
      <c r="H63" s="1"/>
      <c r="I63" s="1"/>
      <c r="J63" s="1"/>
      <c r="K63" s="1"/>
      <c r="L63" s="1"/>
      <c r="M63" s="1"/>
    </row>
    <row r="64" spans="2:13" ht="15.6" hidden="1" x14ac:dyDescent="0.3">
      <c r="B64" s="81"/>
      <c r="C64" s="7"/>
      <c r="D64" s="7"/>
      <c r="E64" s="7"/>
      <c r="F64" s="7"/>
      <c r="G64" s="82"/>
      <c r="H64" s="1"/>
      <c r="I64" s="1"/>
      <c r="J64" s="1"/>
      <c r="K64" s="1"/>
      <c r="L64" s="1"/>
      <c r="M64" s="1"/>
    </row>
    <row r="65" spans="2:13" ht="15.6" hidden="1" x14ac:dyDescent="0.3">
      <c r="B65" s="81"/>
      <c r="C65" s="7"/>
      <c r="D65" s="7"/>
      <c r="E65" s="7"/>
      <c r="F65" s="7"/>
      <c r="G65" s="82"/>
      <c r="H65" s="1"/>
      <c r="I65" s="1"/>
      <c r="J65" s="1"/>
      <c r="K65" s="1"/>
      <c r="L65" s="1"/>
      <c r="M65" s="1"/>
    </row>
    <row r="66" spans="2:13" ht="15.6" hidden="1" x14ac:dyDescent="0.3">
      <c r="B66" s="81"/>
      <c r="C66" s="7"/>
      <c r="D66" s="7"/>
      <c r="E66" s="7"/>
      <c r="F66" s="7"/>
      <c r="G66" s="82"/>
      <c r="H66" s="1"/>
      <c r="I66" s="1"/>
      <c r="J66" s="1"/>
      <c r="K66" s="1"/>
      <c r="L66" s="1"/>
      <c r="M66" s="1"/>
    </row>
    <row r="67" spans="2:13" ht="15.6" x14ac:dyDescent="0.3">
      <c r="B67" s="81"/>
      <c r="C67" s="82"/>
      <c r="D67" s="82"/>
      <c r="E67" s="82"/>
      <c r="F67" s="82"/>
      <c r="G67" s="82"/>
      <c r="H67" s="1"/>
      <c r="I67" s="1"/>
      <c r="J67" s="1"/>
      <c r="K67" s="1"/>
      <c r="L67" s="1"/>
      <c r="M67" s="1"/>
    </row>
    <row r="68" spans="2:13" ht="27.75" customHeight="1" x14ac:dyDescent="0.3">
      <c r="B68" s="132" t="s">
        <v>37</v>
      </c>
      <c r="C68" s="134"/>
      <c r="D68" s="134"/>
      <c r="E68" s="134"/>
      <c r="F68" s="82"/>
      <c r="G68" s="82"/>
      <c r="H68" s="1"/>
      <c r="I68" s="1"/>
      <c r="J68" s="1"/>
      <c r="K68" s="1"/>
      <c r="L68" s="1"/>
      <c r="M68" s="1"/>
    </row>
    <row r="69" spans="2:13" ht="15.6" x14ac:dyDescent="0.3">
      <c r="B69" s="81"/>
      <c r="C69" s="82"/>
      <c r="D69" s="82"/>
      <c r="E69" s="82"/>
      <c r="F69" s="82"/>
      <c r="G69" s="82"/>
      <c r="H69" s="1"/>
      <c r="I69" s="1"/>
      <c r="J69" s="1"/>
      <c r="K69" s="1"/>
      <c r="L69" s="1"/>
      <c r="M69" s="1"/>
    </row>
    <row r="70" spans="2:13" ht="46.8" x14ac:dyDescent="0.3">
      <c r="B70" s="81">
        <v>42</v>
      </c>
      <c r="C70" s="7" t="s">
        <v>38</v>
      </c>
      <c r="D70" s="7" t="s">
        <v>40</v>
      </c>
      <c r="E70" s="7" t="s">
        <v>41</v>
      </c>
      <c r="F70" s="82"/>
      <c r="G70" s="82"/>
      <c r="H70" s="1"/>
      <c r="I70" s="1"/>
      <c r="J70" s="1"/>
      <c r="K70" s="1"/>
      <c r="L70" s="1"/>
      <c r="M70" s="1"/>
    </row>
    <row r="71" spans="2:13" ht="15.6" x14ac:dyDescent="0.3">
      <c r="B71" s="81"/>
      <c r="C71" s="7" t="s">
        <v>35</v>
      </c>
      <c r="D71" s="7"/>
      <c r="E71" s="7"/>
      <c r="F71" s="82"/>
      <c r="G71" s="82"/>
      <c r="H71" s="1"/>
      <c r="I71" s="1"/>
      <c r="J71" s="1"/>
      <c r="K71" s="1"/>
      <c r="L71" s="1"/>
      <c r="M71" s="1"/>
    </row>
    <row r="72" spans="2:13" ht="15.6" x14ac:dyDescent="0.3">
      <c r="B72" s="81"/>
      <c r="C72" s="7" t="s">
        <v>36</v>
      </c>
      <c r="D72" s="7"/>
      <c r="E72" s="7"/>
      <c r="F72" s="82"/>
      <c r="G72" s="82"/>
      <c r="H72" s="1"/>
      <c r="I72" s="1"/>
      <c r="J72" s="1"/>
      <c r="K72" s="1"/>
      <c r="L72" s="1"/>
      <c r="M72" s="1"/>
    </row>
    <row r="73" spans="2:13" ht="15.6" x14ac:dyDescent="0.3">
      <c r="B73" s="81"/>
      <c r="C73" s="82"/>
      <c r="D73" s="82"/>
      <c r="E73" s="82"/>
      <c r="F73" s="82"/>
      <c r="G73" s="82"/>
      <c r="H73" s="1"/>
      <c r="I73" s="1"/>
      <c r="J73" s="1"/>
      <c r="K73" s="1"/>
      <c r="L73" s="1"/>
      <c r="M73" s="1"/>
    </row>
    <row r="74" spans="2:13" ht="15.6" x14ac:dyDescent="0.3">
      <c r="B74" s="132" t="s">
        <v>42</v>
      </c>
      <c r="C74" s="134"/>
      <c r="D74" s="134"/>
      <c r="E74" s="134"/>
      <c r="F74" s="82"/>
      <c r="G74" s="82"/>
      <c r="H74" s="1"/>
      <c r="I74" s="1"/>
      <c r="J74" s="1"/>
      <c r="K74" s="1"/>
      <c r="L74" s="1"/>
      <c r="M74" s="1"/>
    </row>
    <row r="75" spans="2:13" ht="15.6" x14ac:dyDescent="0.3">
      <c r="B75" s="81"/>
      <c r="C75" s="82"/>
      <c r="D75" s="82"/>
      <c r="E75" s="82"/>
      <c r="F75" s="82"/>
      <c r="G75" s="82"/>
      <c r="H75" s="1"/>
      <c r="I75" s="1"/>
      <c r="J75" s="1"/>
      <c r="K75" s="1"/>
      <c r="L75" s="1"/>
      <c r="M75" s="1"/>
    </row>
    <row r="76" spans="2:13" ht="31.2" x14ac:dyDescent="0.3">
      <c r="B76" s="81"/>
      <c r="C76" s="128" t="s">
        <v>46</v>
      </c>
      <c r="D76" s="7" t="s">
        <v>43</v>
      </c>
      <c r="E76" s="7" t="s">
        <v>44</v>
      </c>
      <c r="F76" s="7" t="s">
        <v>45</v>
      </c>
      <c r="G76" s="82"/>
      <c r="H76" s="1"/>
      <c r="I76" s="1"/>
      <c r="J76" s="1"/>
      <c r="K76" s="1"/>
      <c r="L76" s="1"/>
      <c r="M76" s="1"/>
    </row>
    <row r="77" spans="2:13" ht="15.6" x14ac:dyDescent="0.3">
      <c r="B77" s="81"/>
      <c r="C77" s="129"/>
      <c r="D77" s="7"/>
      <c r="E77" s="7"/>
      <c r="F77" s="7"/>
      <c r="G77" s="82"/>
      <c r="H77" s="1"/>
      <c r="I77" s="1"/>
      <c r="J77" s="1"/>
      <c r="K77" s="1"/>
      <c r="L77" s="1"/>
      <c r="M77" s="1"/>
    </row>
    <row r="78" spans="2:13" ht="15.6" x14ac:dyDescent="0.3">
      <c r="B78" s="81"/>
      <c r="C78" s="129"/>
      <c r="D78" s="7"/>
      <c r="E78" s="7"/>
      <c r="F78" s="7"/>
      <c r="G78" s="82"/>
      <c r="H78" s="1"/>
      <c r="I78" s="1"/>
      <c r="J78" s="1"/>
      <c r="K78" s="1"/>
      <c r="L78" s="1"/>
      <c r="M78" s="1"/>
    </row>
    <row r="79" spans="2:13" ht="15.6" x14ac:dyDescent="0.3">
      <c r="B79" s="81"/>
      <c r="C79" s="130"/>
      <c r="D79" s="7"/>
      <c r="E79" s="7"/>
      <c r="F79" s="7"/>
      <c r="G79" s="82"/>
      <c r="H79" s="1"/>
      <c r="I79" s="1"/>
      <c r="J79" s="1"/>
      <c r="K79" s="1"/>
      <c r="L79" s="1"/>
      <c r="M79" s="1"/>
    </row>
    <row r="80" spans="2:13" ht="15.6" x14ac:dyDescent="0.3">
      <c r="B80" s="81"/>
      <c r="C80" s="82"/>
      <c r="D80" s="82"/>
      <c r="E80" s="82"/>
      <c r="F80" s="82"/>
      <c r="G80" s="82"/>
      <c r="H80" s="1"/>
      <c r="I80" s="1"/>
      <c r="J80" s="1"/>
      <c r="K80" s="1"/>
      <c r="L80" s="1"/>
      <c r="M80" s="1"/>
    </row>
    <row r="81" spans="2:13" ht="31.2" x14ac:dyDescent="0.3">
      <c r="B81" s="81"/>
      <c r="C81" s="128" t="s">
        <v>47</v>
      </c>
      <c r="D81" s="7" t="s">
        <v>43</v>
      </c>
      <c r="E81" s="7" t="s">
        <v>44</v>
      </c>
      <c r="F81" s="7" t="s">
        <v>45</v>
      </c>
      <c r="G81" s="82"/>
      <c r="H81" s="1"/>
      <c r="I81" s="1"/>
      <c r="J81" s="1"/>
      <c r="K81" s="1"/>
      <c r="L81" s="1"/>
      <c r="M81" s="1"/>
    </row>
    <row r="82" spans="2:13" ht="15.6" x14ac:dyDescent="0.3">
      <c r="B82" s="81"/>
      <c r="C82" s="129"/>
      <c r="D82" s="7"/>
      <c r="E82" s="7"/>
      <c r="F82" s="7"/>
      <c r="G82" s="82"/>
      <c r="H82" s="1"/>
      <c r="I82" s="1"/>
      <c r="J82" s="1"/>
      <c r="K82" s="1"/>
      <c r="L82" s="1"/>
      <c r="M82" s="1"/>
    </row>
    <row r="83" spans="2:13" ht="15.6" x14ac:dyDescent="0.3">
      <c r="B83" s="81"/>
      <c r="C83" s="129"/>
      <c r="D83" s="7"/>
      <c r="E83" s="7"/>
      <c r="F83" s="7"/>
      <c r="G83" s="82"/>
      <c r="H83" s="1"/>
      <c r="I83" s="1"/>
      <c r="J83" s="1"/>
      <c r="K83" s="1"/>
      <c r="L83" s="1"/>
      <c r="M83" s="1"/>
    </row>
    <row r="84" spans="2:13" ht="15.6" x14ac:dyDescent="0.3">
      <c r="B84" s="81"/>
      <c r="C84" s="130"/>
      <c r="D84" s="7"/>
      <c r="E84" s="7"/>
      <c r="F84" s="7"/>
      <c r="G84" s="82"/>
      <c r="H84" s="1"/>
      <c r="I84" s="1"/>
      <c r="J84" s="1"/>
      <c r="K84" s="1"/>
      <c r="L84" s="1"/>
      <c r="M84" s="1"/>
    </row>
    <row r="85" spans="2:13" ht="15.6" x14ac:dyDescent="0.3">
      <c r="B85" s="81"/>
      <c r="C85" s="82"/>
      <c r="D85" s="82"/>
      <c r="E85" s="82"/>
      <c r="F85" s="82"/>
      <c r="G85" s="82"/>
      <c r="H85" s="1"/>
      <c r="I85" s="1"/>
      <c r="J85" s="1"/>
      <c r="K85" s="1"/>
      <c r="L85" s="1"/>
      <c r="M85" s="1"/>
    </row>
    <row r="86" spans="2:13" ht="15.6" x14ac:dyDescent="0.3">
      <c r="B86" s="81"/>
      <c r="C86" s="82"/>
      <c r="D86" s="82"/>
      <c r="E86" s="82"/>
      <c r="F86" s="82"/>
      <c r="G86" s="82"/>
      <c r="H86" s="1"/>
      <c r="I86" s="1"/>
      <c r="J86" s="1"/>
      <c r="K86" s="1"/>
      <c r="L86" s="1"/>
      <c r="M86" s="1"/>
    </row>
    <row r="87" spans="2:13" ht="15.6" x14ac:dyDescent="0.3">
      <c r="B87" s="132" t="s">
        <v>48</v>
      </c>
      <c r="C87" s="134"/>
      <c r="D87" s="134"/>
      <c r="E87" s="134"/>
      <c r="F87" s="82"/>
      <c r="G87" s="82"/>
      <c r="H87" s="1"/>
      <c r="I87" s="1"/>
      <c r="J87" s="1"/>
      <c r="K87" s="1"/>
      <c r="L87" s="1"/>
      <c r="M87" s="1"/>
    </row>
    <row r="88" spans="2:13" ht="15.6" x14ac:dyDescent="0.3">
      <c r="B88" s="81"/>
      <c r="C88" s="82"/>
      <c r="D88" s="82"/>
      <c r="E88" s="82"/>
      <c r="F88" s="82"/>
      <c r="G88" s="82"/>
      <c r="H88" s="1"/>
      <c r="I88" s="1"/>
      <c r="J88" s="1"/>
      <c r="K88" s="1"/>
      <c r="L88" s="1"/>
      <c r="M88" s="1"/>
    </row>
    <row r="89" spans="2:13" ht="43.5" customHeight="1" x14ac:dyDescent="0.3">
      <c r="B89" s="81"/>
      <c r="C89" s="145" t="s">
        <v>49</v>
      </c>
      <c r="D89" s="145" t="s">
        <v>50</v>
      </c>
      <c r="E89" s="147" t="s">
        <v>51</v>
      </c>
      <c r="F89" s="148"/>
      <c r="G89" s="81"/>
      <c r="H89" s="1"/>
      <c r="I89" s="1"/>
      <c r="J89" s="1"/>
      <c r="K89" s="1"/>
      <c r="L89" s="1"/>
      <c r="M89" s="1"/>
    </row>
    <row r="90" spans="2:13" ht="15.6" x14ac:dyDescent="0.3">
      <c r="B90" s="81"/>
      <c r="C90" s="146"/>
      <c r="D90" s="146"/>
      <c r="E90" s="29" t="s">
        <v>52</v>
      </c>
      <c r="F90" s="29" t="s">
        <v>53</v>
      </c>
      <c r="G90" s="81"/>
      <c r="H90" s="1"/>
      <c r="I90" s="1"/>
      <c r="J90" s="1"/>
      <c r="K90" s="1"/>
      <c r="L90" s="1"/>
      <c r="M90" s="1"/>
    </row>
    <row r="91" spans="2:13" ht="15.6" x14ac:dyDescent="0.3">
      <c r="B91" s="81"/>
      <c r="C91" s="17" t="s">
        <v>67</v>
      </c>
      <c r="D91" s="29"/>
      <c r="E91" s="29"/>
      <c r="F91" s="29"/>
      <c r="G91" s="81"/>
      <c r="H91" s="1"/>
      <c r="I91" s="1"/>
      <c r="J91" s="1"/>
      <c r="K91" s="1"/>
      <c r="L91" s="1"/>
      <c r="M91" s="1"/>
    </row>
    <row r="92" spans="2:13" ht="15.6" x14ac:dyDescent="0.3">
      <c r="B92" s="81"/>
      <c r="C92" s="18" t="s">
        <v>68</v>
      </c>
      <c r="D92" s="29"/>
      <c r="E92" s="29"/>
      <c r="F92" s="29"/>
      <c r="G92" s="81"/>
      <c r="H92" s="1"/>
      <c r="I92" s="1"/>
      <c r="J92" s="1"/>
      <c r="K92" s="1"/>
      <c r="L92" s="1"/>
      <c r="M92" s="1"/>
    </row>
    <row r="93" spans="2:13" ht="15.6" x14ac:dyDescent="0.3">
      <c r="B93" s="81"/>
      <c r="C93" s="18" t="s">
        <v>69</v>
      </c>
      <c r="D93" s="29"/>
      <c r="E93" s="29"/>
      <c r="F93" s="29"/>
      <c r="G93" s="81"/>
      <c r="H93" s="1"/>
      <c r="I93" s="1"/>
      <c r="J93" s="1"/>
      <c r="K93" s="1"/>
      <c r="L93" s="1"/>
      <c r="M93" s="1"/>
    </row>
    <row r="94" spans="2:13" ht="31.2" x14ac:dyDescent="0.3">
      <c r="B94" s="81"/>
      <c r="C94" s="19" t="s">
        <v>66</v>
      </c>
      <c r="D94" s="29"/>
      <c r="E94" s="19" t="s">
        <v>141</v>
      </c>
      <c r="F94" s="19" t="s">
        <v>141</v>
      </c>
      <c r="G94" s="81"/>
      <c r="H94" s="1"/>
      <c r="I94" s="1"/>
      <c r="J94" s="1"/>
      <c r="K94" s="1"/>
      <c r="L94" s="1"/>
      <c r="M94" s="1"/>
    </row>
    <row r="95" spans="2:13" ht="46.8" x14ac:dyDescent="0.3">
      <c r="B95" s="81"/>
      <c r="C95" s="18" t="s">
        <v>70</v>
      </c>
      <c r="D95" s="29"/>
      <c r="E95" s="19" t="s">
        <v>88</v>
      </c>
      <c r="F95" s="19" t="s">
        <v>88</v>
      </c>
      <c r="G95" s="81"/>
      <c r="H95" s="1"/>
      <c r="I95" s="1"/>
      <c r="J95" s="1"/>
      <c r="K95" s="1"/>
      <c r="L95" s="1"/>
      <c r="M95" s="1"/>
    </row>
    <row r="96" spans="2:13" ht="31.2" x14ac:dyDescent="0.3">
      <c r="B96" s="81"/>
      <c r="C96" s="19" t="s">
        <v>71</v>
      </c>
      <c r="D96" s="29"/>
      <c r="E96" s="19" t="s">
        <v>142</v>
      </c>
      <c r="F96" s="19" t="s">
        <v>142</v>
      </c>
      <c r="G96" s="81"/>
      <c r="H96" s="1"/>
      <c r="I96" s="1"/>
      <c r="J96" s="1"/>
      <c r="K96" s="1"/>
      <c r="L96" s="1"/>
      <c r="M96" s="1"/>
    </row>
    <row r="97" spans="2:13" ht="31.2" x14ac:dyDescent="0.3">
      <c r="B97" s="81"/>
      <c r="C97" s="19" t="s">
        <v>72</v>
      </c>
      <c r="D97" s="29"/>
      <c r="E97" s="19" t="s">
        <v>142</v>
      </c>
      <c r="F97" s="19" t="s">
        <v>142</v>
      </c>
      <c r="G97" s="81"/>
      <c r="H97" s="1"/>
      <c r="I97" s="1"/>
      <c r="J97" s="1"/>
      <c r="K97" s="1"/>
      <c r="L97" s="1"/>
      <c r="M97" s="1"/>
    </row>
    <row r="98" spans="2:13" ht="15.6" x14ac:dyDescent="0.3">
      <c r="B98" s="81"/>
      <c r="C98" s="17" t="s">
        <v>73</v>
      </c>
      <c r="D98" s="29"/>
      <c r="E98" s="19"/>
      <c r="F98" s="19"/>
      <c r="G98" s="81"/>
      <c r="H98" s="1"/>
      <c r="I98" s="1"/>
      <c r="J98" s="1"/>
      <c r="K98" s="1"/>
      <c r="L98" s="1"/>
      <c r="M98" s="1"/>
    </row>
    <row r="99" spans="2:13" ht="15.6" x14ac:dyDescent="0.3">
      <c r="B99" s="81"/>
      <c r="C99" s="19" t="s">
        <v>74</v>
      </c>
      <c r="D99" s="29"/>
      <c r="E99" s="19" t="s">
        <v>143</v>
      </c>
      <c r="F99" s="19" t="s">
        <v>143</v>
      </c>
      <c r="G99" s="81"/>
      <c r="H99" s="1"/>
      <c r="I99" s="1"/>
      <c r="J99" s="1"/>
      <c r="K99" s="1"/>
      <c r="L99" s="1"/>
      <c r="M99" s="1"/>
    </row>
    <row r="100" spans="2:13" ht="46.8" x14ac:dyDescent="0.3">
      <c r="B100" s="81"/>
      <c r="C100" s="18" t="s">
        <v>75</v>
      </c>
      <c r="D100" s="29"/>
      <c r="E100" s="19" t="s">
        <v>88</v>
      </c>
      <c r="F100" s="19" t="s">
        <v>88</v>
      </c>
      <c r="G100" s="81"/>
      <c r="H100" s="1"/>
      <c r="I100" s="1"/>
      <c r="J100" s="1"/>
      <c r="K100" s="1"/>
      <c r="L100" s="1"/>
      <c r="M100" s="1"/>
    </row>
    <row r="101" spans="2:13" ht="31.2" x14ac:dyDescent="0.3">
      <c r="B101" s="81"/>
      <c r="C101" s="18" t="s">
        <v>76</v>
      </c>
      <c r="D101" s="29"/>
      <c r="E101" s="19" t="s">
        <v>88</v>
      </c>
      <c r="F101" s="19" t="s">
        <v>88</v>
      </c>
      <c r="G101" s="81"/>
      <c r="H101" s="1"/>
      <c r="I101" s="1"/>
      <c r="J101" s="1"/>
      <c r="K101" s="1"/>
      <c r="L101" s="1"/>
      <c r="M101" s="1"/>
    </row>
    <row r="102" spans="2:13" ht="31.2" x14ac:dyDescent="0.3">
      <c r="B102" s="81"/>
      <c r="C102" s="17" t="s">
        <v>77</v>
      </c>
      <c r="D102" s="29"/>
      <c r="E102" s="19"/>
      <c r="F102" s="19"/>
      <c r="G102" s="81"/>
      <c r="H102" s="1"/>
      <c r="I102" s="1"/>
      <c r="J102" s="1"/>
      <c r="K102" s="1"/>
      <c r="L102" s="1"/>
      <c r="M102" s="1"/>
    </row>
    <row r="103" spans="2:13" ht="31.2" x14ac:dyDescent="0.3">
      <c r="B103" s="81"/>
      <c r="C103" s="19" t="s">
        <v>78</v>
      </c>
      <c r="D103" s="29"/>
      <c r="E103" s="19" t="s">
        <v>144</v>
      </c>
      <c r="F103" s="19" t="s">
        <v>181</v>
      </c>
      <c r="G103" s="81"/>
      <c r="H103" s="1"/>
      <c r="I103" s="1"/>
      <c r="J103" s="1"/>
      <c r="K103" s="1"/>
      <c r="L103" s="1"/>
      <c r="M103" s="1"/>
    </row>
    <row r="104" spans="2:13" ht="15.6" x14ac:dyDescent="0.3">
      <c r="B104" s="81"/>
      <c r="C104" s="19" t="s">
        <v>79</v>
      </c>
      <c r="D104" s="29"/>
      <c r="E104" s="19" t="s">
        <v>144</v>
      </c>
      <c r="F104" s="19" t="s">
        <v>181</v>
      </c>
      <c r="G104" s="81"/>
      <c r="H104" s="1"/>
      <c r="I104" s="1"/>
      <c r="J104" s="1"/>
      <c r="K104" s="1"/>
      <c r="L104" s="1"/>
      <c r="M104" s="1"/>
    </row>
    <row r="105" spans="2:13" ht="31.2" x14ac:dyDescent="0.3">
      <c r="B105" s="81"/>
      <c r="C105" s="19" t="s">
        <v>80</v>
      </c>
      <c r="D105" s="29"/>
      <c r="E105" s="19" t="s">
        <v>145</v>
      </c>
      <c r="F105" s="19" t="s">
        <v>182</v>
      </c>
      <c r="G105" s="81"/>
      <c r="H105" s="1"/>
      <c r="I105" s="1"/>
      <c r="J105" s="1"/>
      <c r="K105" s="1"/>
      <c r="L105" s="1"/>
      <c r="M105" s="1"/>
    </row>
    <row r="106" spans="2:13" ht="31.2" x14ac:dyDescent="0.3">
      <c r="B106" s="81"/>
      <c r="C106" s="19" t="s">
        <v>81</v>
      </c>
      <c r="D106" s="29"/>
      <c r="E106" s="19" t="s">
        <v>146</v>
      </c>
      <c r="F106" s="19" t="s">
        <v>183</v>
      </c>
      <c r="G106" s="81"/>
      <c r="H106" s="1"/>
      <c r="I106" s="1"/>
      <c r="J106" s="1"/>
      <c r="K106" s="1"/>
      <c r="L106" s="1"/>
      <c r="M106" s="1"/>
    </row>
    <row r="107" spans="2:13" ht="15.6" x14ac:dyDescent="0.3">
      <c r="B107" s="81"/>
      <c r="C107" s="19" t="s">
        <v>82</v>
      </c>
      <c r="D107" s="29"/>
      <c r="E107" s="19" t="s">
        <v>147</v>
      </c>
      <c r="F107" s="19" t="s">
        <v>184</v>
      </c>
      <c r="G107" s="81"/>
      <c r="H107" s="1"/>
      <c r="I107" s="1"/>
      <c r="J107" s="1"/>
      <c r="K107" s="1"/>
      <c r="L107" s="1"/>
      <c r="M107" s="1"/>
    </row>
    <row r="108" spans="2:13" ht="15.6" x14ac:dyDescent="0.3">
      <c r="B108" s="81"/>
      <c r="C108" s="17" t="s">
        <v>83</v>
      </c>
      <c r="D108" s="29"/>
      <c r="E108" s="19"/>
      <c r="F108" s="19"/>
      <c r="G108" s="81"/>
      <c r="H108" s="1"/>
      <c r="I108" s="1"/>
      <c r="J108" s="1"/>
      <c r="K108" s="1"/>
      <c r="L108" s="1"/>
      <c r="M108" s="1"/>
    </row>
    <row r="109" spans="2:13" ht="15.6" x14ac:dyDescent="0.3">
      <c r="B109" s="81"/>
      <c r="C109" s="19" t="s">
        <v>84</v>
      </c>
      <c r="D109" s="29"/>
      <c r="E109" s="19" t="s">
        <v>147</v>
      </c>
      <c r="F109" s="19" t="s">
        <v>184</v>
      </c>
      <c r="G109" s="81"/>
      <c r="H109" s="1"/>
      <c r="I109" s="1"/>
      <c r="J109" s="1"/>
      <c r="K109" s="1"/>
      <c r="L109" s="1"/>
      <c r="M109" s="1"/>
    </row>
    <row r="110" spans="2:13" ht="46.8" x14ac:dyDescent="0.3">
      <c r="B110" s="81"/>
      <c r="C110" s="18" t="s">
        <v>85</v>
      </c>
      <c r="D110" s="29"/>
      <c r="E110" s="19" t="s">
        <v>88</v>
      </c>
      <c r="F110" s="19" t="s">
        <v>88</v>
      </c>
      <c r="G110" s="81"/>
      <c r="H110" s="1"/>
      <c r="I110" s="1"/>
      <c r="J110" s="1"/>
      <c r="K110" s="1"/>
      <c r="L110" s="1"/>
      <c r="M110" s="1"/>
    </row>
    <row r="111" spans="2:13" ht="31.2" x14ac:dyDescent="0.3">
      <c r="B111" s="81"/>
      <c r="C111" s="19" t="s">
        <v>86</v>
      </c>
      <c r="D111" s="29"/>
      <c r="E111" s="19" t="s">
        <v>148</v>
      </c>
      <c r="F111" s="19" t="s">
        <v>185</v>
      </c>
      <c r="G111" s="81"/>
      <c r="H111" s="1"/>
      <c r="I111" s="1"/>
      <c r="J111" s="1"/>
      <c r="K111" s="1"/>
      <c r="L111" s="1"/>
      <c r="M111" s="1"/>
    </row>
    <row r="112" spans="2:13" ht="31.8" thickBot="1" x14ac:dyDescent="0.35">
      <c r="B112" s="81"/>
      <c r="C112" s="20" t="s">
        <v>87</v>
      </c>
      <c r="D112" s="29"/>
      <c r="E112" s="21" t="s">
        <v>148</v>
      </c>
      <c r="F112" s="21" t="s">
        <v>185</v>
      </c>
      <c r="G112" s="81"/>
      <c r="H112" s="1"/>
      <c r="I112" s="1"/>
      <c r="J112" s="1"/>
      <c r="K112" s="1"/>
      <c r="L112" s="1"/>
      <c r="M112" s="1"/>
    </row>
    <row r="113" spans="2:13" ht="36.75" customHeight="1" x14ac:dyDescent="0.3">
      <c r="B113" s="81"/>
      <c r="C113" s="147" t="s">
        <v>54</v>
      </c>
      <c r="D113" s="148"/>
      <c r="E113" s="29"/>
      <c r="F113" s="29"/>
      <c r="G113" s="81"/>
      <c r="H113" s="1"/>
      <c r="I113" s="1"/>
      <c r="J113" s="1"/>
      <c r="K113" s="1"/>
      <c r="L113" s="1"/>
      <c r="M113" s="1"/>
    </row>
    <row r="114" spans="2:13" ht="15.6" x14ac:dyDescent="0.3">
      <c r="B114" s="81"/>
      <c r="C114" s="81"/>
      <c r="D114" s="81"/>
      <c r="E114" s="81"/>
      <c r="F114" s="81"/>
      <c r="G114" s="81"/>
      <c r="H114" s="1"/>
      <c r="I114" s="1"/>
      <c r="J114" s="1"/>
      <c r="K114" s="1"/>
      <c r="L114" s="1"/>
      <c r="M114" s="1"/>
    </row>
    <row r="115" spans="2:13" ht="15.6" x14ac:dyDescent="0.3">
      <c r="B115" s="132" t="s">
        <v>55</v>
      </c>
      <c r="C115" s="134"/>
      <c r="D115" s="134"/>
      <c r="E115" s="134"/>
      <c r="F115" s="81"/>
      <c r="G115" s="81"/>
      <c r="H115" s="1"/>
      <c r="I115" s="1"/>
      <c r="J115" s="1"/>
      <c r="K115" s="1"/>
      <c r="L115" s="1"/>
      <c r="M115" s="1"/>
    </row>
    <row r="116" spans="2:13" ht="15.6" x14ac:dyDescent="0.3">
      <c r="B116" s="81"/>
      <c r="C116" s="81"/>
      <c r="D116" s="81"/>
      <c r="E116" s="81"/>
      <c r="F116" s="81"/>
      <c r="G116" s="81"/>
      <c r="H116" s="1"/>
      <c r="I116" s="1"/>
      <c r="J116" s="1"/>
      <c r="K116" s="1"/>
      <c r="L116" s="1"/>
      <c r="M116" s="1"/>
    </row>
    <row r="117" spans="2:13" ht="109.2" x14ac:dyDescent="0.3">
      <c r="B117" s="81"/>
      <c r="C117" s="3" t="s">
        <v>56</v>
      </c>
      <c r="D117" s="3" t="s">
        <v>57</v>
      </c>
      <c r="E117" s="3" t="s">
        <v>58</v>
      </c>
      <c r="F117" s="3" t="s">
        <v>59</v>
      </c>
      <c r="G117" s="7" t="s">
        <v>60</v>
      </c>
      <c r="H117" s="89" t="s">
        <v>89</v>
      </c>
      <c r="I117" s="1"/>
      <c r="J117" s="1"/>
      <c r="K117" s="1"/>
      <c r="L117" s="1"/>
      <c r="M117" s="1"/>
    </row>
    <row r="118" spans="2:13" ht="117.6" customHeight="1" x14ac:dyDescent="0.3">
      <c r="B118" s="81"/>
      <c r="C118" s="7" t="str">
        <f>D14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D118" s="3" t="str">
        <f>D26</f>
        <v xml:space="preserve">Замена силового трансформатора  1х63 кВА на 1х250 кВА; Замена вводного рубильника 1 шт.; Замена низковольтных автоматических выключателей – 4 шт., 
Замена  электрических обвязок трансформатора и оборудования  0,4 кВ  кабелем.
</v>
      </c>
      <c r="E118" s="3">
        <v>30</v>
      </c>
      <c r="F118" s="4">
        <f>[1]C0326_1035003351657_02_0_50_0!$AD$113/1.18</f>
        <v>8.7288135593220337E-2</v>
      </c>
      <c r="G118" s="4">
        <f>F118</f>
        <v>8.7288135593220337E-2</v>
      </c>
      <c r="H118" s="3"/>
      <c r="I118" s="1"/>
      <c r="J118" s="1"/>
      <c r="K118" s="1"/>
      <c r="L118" s="1"/>
      <c r="M118" s="1"/>
    </row>
    <row r="119" spans="2:13" ht="15.6" x14ac:dyDescent="0.3">
      <c r="B119" s="81"/>
      <c r="C119" s="81"/>
      <c r="D119" s="81"/>
      <c r="E119" s="81"/>
      <c r="F119" s="81"/>
      <c r="G119" s="81"/>
      <c r="H119" s="1"/>
      <c r="I119" s="1"/>
      <c r="J119" s="1"/>
      <c r="K119" s="1"/>
      <c r="L119" s="1"/>
      <c r="M119" s="1"/>
    </row>
    <row r="120" spans="2:13" ht="15.6" x14ac:dyDescent="0.3">
      <c r="B120" s="81"/>
      <c r="C120" s="81"/>
      <c r="D120" s="88"/>
      <c r="E120" s="88" t="s">
        <v>61</v>
      </c>
      <c r="F120" s="88"/>
      <c r="G120" s="81"/>
      <c r="H120" s="1"/>
      <c r="I120" s="1"/>
      <c r="J120" s="1"/>
      <c r="K120" s="1"/>
      <c r="L120" s="1"/>
      <c r="M120" s="1"/>
    </row>
    <row r="121" spans="2:13" ht="15.6" x14ac:dyDescent="0.3">
      <c r="B121" s="81"/>
      <c r="C121" s="81"/>
      <c r="D121" s="88"/>
      <c r="E121" s="88"/>
      <c r="F121" s="88"/>
      <c r="G121" s="81"/>
      <c r="H121" s="1"/>
      <c r="I121" s="1"/>
      <c r="J121" s="1"/>
      <c r="K121" s="1"/>
      <c r="L121" s="1"/>
      <c r="M121" s="1"/>
    </row>
    <row r="122" spans="2:13" ht="15.6" x14ac:dyDescent="0.3">
      <c r="B122" s="81"/>
      <c r="C122" s="81"/>
      <c r="D122" s="135" t="s">
        <v>62</v>
      </c>
      <c r="E122" s="135"/>
      <c r="F122" s="135"/>
      <c r="G122" s="81"/>
      <c r="H122" s="1"/>
      <c r="I122" s="1"/>
      <c r="J122" s="1"/>
      <c r="K122" s="1"/>
      <c r="L122" s="1"/>
      <c r="M122" s="1"/>
    </row>
    <row r="123" spans="2:13" ht="16.2" thickBot="1" x14ac:dyDescent="0.35">
      <c r="B123" s="81"/>
      <c r="C123" s="81"/>
      <c r="D123" s="81"/>
      <c r="E123" s="81"/>
      <c r="F123" s="81"/>
      <c r="G123" s="81"/>
      <c r="H123" s="1"/>
      <c r="I123" s="1"/>
      <c r="J123" s="1"/>
      <c r="K123" s="1"/>
      <c r="L123" s="1"/>
      <c r="M123" s="1"/>
    </row>
    <row r="124" spans="2:13" ht="15.6" x14ac:dyDescent="0.3">
      <c r="B124" s="81"/>
      <c r="C124" s="81"/>
      <c r="D124" s="149"/>
      <c r="E124" s="158"/>
      <c r="F124" s="159"/>
      <c r="G124" s="81"/>
      <c r="H124" s="1"/>
      <c r="I124" s="1"/>
      <c r="J124" s="1"/>
      <c r="K124" s="1"/>
      <c r="L124" s="1"/>
      <c r="M124" s="1"/>
    </row>
    <row r="125" spans="2:13" ht="15.6" x14ac:dyDescent="0.3">
      <c r="B125" s="81"/>
      <c r="C125" s="81"/>
      <c r="D125" s="160"/>
      <c r="E125" s="161"/>
      <c r="F125" s="162"/>
      <c r="G125" s="81"/>
      <c r="H125" s="1"/>
      <c r="I125" s="1"/>
      <c r="J125" s="1"/>
      <c r="K125" s="1"/>
      <c r="L125" s="1"/>
      <c r="M125" s="1"/>
    </row>
    <row r="126" spans="2:13" ht="15.6" x14ac:dyDescent="0.3">
      <c r="B126" s="81"/>
      <c r="C126" s="81"/>
      <c r="D126" s="160"/>
      <c r="E126" s="161"/>
      <c r="F126" s="162"/>
      <c r="G126" s="81"/>
      <c r="H126" s="1"/>
      <c r="I126" s="1"/>
      <c r="J126" s="1"/>
      <c r="K126" s="1"/>
      <c r="L126" s="1"/>
      <c r="M126" s="1"/>
    </row>
    <row r="127" spans="2:13" ht="15.6" x14ac:dyDescent="0.3">
      <c r="B127" s="81"/>
      <c r="C127" s="81"/>
      <c r="D127" s="160"/>
      <c r="E127" s="161"/>
      <c r="F127" s="162"/>
      <c r="G127" s="81"/>
      <c r="H127" s="1"/>
      <c r="I127" s="1"/>
      <c r="J127" s="1"/>
      <c r="K127" s="1"/>
      <c r="L127" s="1"/>
      <c r="M127" s="1"/>
    </row>
    <row r="128" spans="2:13" ht="15.6" x14ac:dyDescent="0.3">
      <c r="B128" s="81"/>
      <c r="C128" s="81"/>
      <c r="D128" s="160"/>
      <c r="E128" s="161"/>
      <c r="F128" s="162"/>
      <c r="G128" s="81"/>
      <c r="H128" s="1"/>
      <c r="I128" s="1"/>
      <c r="J128" s="1"/>
      <c r="K128" s="1"/>
      <c r="L128" s="1"/>
      <c r="M128" s="1"/>
    </row>
    <row r="129" spans="2:13" ht="15.6" x14ac:dyDescent="0.3">
      <c r="B129" s="81"/>
      <c r="C129" s="81"/>
      <c r="D129" s="160"/>
      <c r="E129" s="161"/>
      <c r="F129" s="162"/>
      <c r="G129" s="81"/>
      <c r="H129" s="1"/>
      <c r="I129" s="1"/>
      <c r="J129" s="1"/>
      <c r="K129" s="1"/>
      <c r="L129" s="1"/>
      <c r="M129" s="1"/>
    </row>
    <row r="130" spans="2:13" ht="15.6" x14ac:dyDescent="0.3">
      <c r="B130" s="81"/>
      <c r="C130" s="81"/>
      <c r="D130" s="160"/>
      <c r="E130" s="161"/>
      <c r="F130" s="162"/>
      <c r="G130" s="81"/>
      <c r="H130" s="1"/>
      <c r="I130" s="1"/>
      <c r="J130" s="1"/>
      <c r="K130" s="1"/>
      <c r="L130" s="1"/>
      <c r="M130" s="1"/>
    </row>
    <row r="131" spans="2:13" ht="15.6" x14ac:dyDescent="0.3">
      <c r="B131" s="81"/>
      <c r="C131" s="81"/>
      <c r="D131" s="160"/>
      <c r="E131" s="161"/>
      <c r="F131" s="162"/>
      <c r="G131" s="81"/>
      <c r="H131" s="1"/>
      <c r="I131" s="1"/>
      <c r="J131" s="1"/>
      <c r="K131" s="1"/>
      <c r="L131" s="1"/>
      <c r="M131" s="1"/>
    </row>
    <row r="132" spans="2:13" ht="16.2" thickBot="1" x14ac:dyDescent="0.35">
      <c r="B132" s="81"/>
      <c r="C132" s="81"/>
      <c r="D132" s="163"/>
      <c r="E132" s="164"/>
      <c r="F132" s="165"/>
      <c r="G132" s="81"/>
      <c r="H132" s="1"/>
      <c r="I132" s="1"/>
      <c r="J132" s="1"/>
      <c r="K132" s="1"/>
      <c r="L132" s="1"/>
      <c r="M132" s="1"/>
    </row>
    <row r="133" spans="2:13" ht="15.6" x14ac:dyDescent="0.3">
      <c r="B133" s="81"/>
      <c r="C133" s="81"/>
      <c r="D133" s="81"/>
      <c r="E133" s="81"/>
      <c r="F133" s="81"/>
      <c r="G133" s="81"/>
      <c r="H133" s="1"/>
      <c r="I133" s="1"/>
      <c r="J133" s="1"/>
      <c r="K133" s="1"/>
      <c r="L133" s="1"/>
      <c r="M133" s="1"/>
    </row>
    <row r="134" spans="2:13" ht="15.6" x14ac:dyDescent="0.3">
      <c r="B134" s="81"/>
      <c r="C134" s="81"/>
      <c r="D134" s="81"/>
      <c r="E134" s="81"/>
      <c r="F134" s="81"/>
      <c r="G134" s="81"/>
      <c r="H134" s="1"/>
      <c r="I134" s="1"/>
      <c r="J134" s="1"/>
      <c r="K134" s="1"/>
      <c r="L134" s="1"/>
      <c r="M134" s="1"/>
    </row>
    <row r="135" spans="2:13" ht="15.6" x14ac:dyDescent="0.3">
      <c r="B135" s="81"/>
      <c r="C135" s="81"/>
      <c r="D135" s="81"/>
      <c r="E135" s="81"/>
      <c r="F135" s="81"/>
      <c r="G135" s="81"/>
      <c r="H135" s="1"/>
      <c r="I135" s="1"/>
      <c r="J135" s="1"/>
      <c r="K135" s="1"/>
      <c r="L135" s="1"/>
      <c r="M135" s="1"/>
    </row>
    <row r="136" spans="2:13" ht="15.6" x14ac:dyDescent="0.3">
      <c r="B136" s="81"/>
      <c r="C136" s="81"/>
      <c r="D136" s="81"/>
      <c r="E136" s="81"/>
      <c r="F136" s="81"/>
      <c r="G136" s="81"/>
      <c r="H136" s="1"/>
      <c r="I136" s="1"/>
      <c r="J136" s="1"/>
      <c r="K136" s="1"/>
      <c r="L136" s="1"/>
      <c r="M136" s="1"/>
    </row>
    <row r="137" spans="2:13" ht="15.6" x14ac:dyDescent="0.3">
      <c r="B137" s="81"/>
      <c r="C137" s="81"/>
      <c r="D137" s="81"/>
      <c r="E137" s="81"/>
      <c r="F137" s="81"/>
      <c r="G137" s="81"/>
      <c r="H137" s="1"/>
      <c r="I137" s="1"/>
      <c r="J137" s="1"/>
      <c r="K137" s="1"/>
      <c r="L137" s="1"/>
      <c r="M137" s="1"/>
    </row>
    <row r="138" spans="2:13" ht="15.6" x14ac:dyDescent="0.3">
      <c r="B138" s="81"/>
      <c r="C138" s="81"/>
      <c r="D138" s="81"/>
      <c r="E138" s="81"/>
      <c r="F138" s="81"/>
      <c r="G138" s="81"/>
      <c r="H138" s="1"/>
      <c r="I138" s="1"/>
      <c r="J138" s="1"/>
      <c r="K138" s="1"/>
      <c r="L138" s="1"/>
      <c r="M138" s="1"/>
    </row>
    <row r="139" spans="2:13" ht="15.6" x14ac:dyDescent="0.3">
      <c r="B139" s="81"/>
      <c r="C139" s="81"/>
      <c r="D139" s="81"/>
      <c r="E139" s="81"/>
      <c r="F139" s="81"/>
      <c r="G139" s="81"/>
      <c r="H139" s="1"/>
      <c r="I139" s="1"/>
      <c r="J139" s="1"/>
      <c r="K139" s="1"/>
      <c r="L139" s="1"/>
      <c r="M139" s="1"/>
    </row>
    <row r="140" spans="2:13" ht="15.6" x14ac:dyDescent="0.3">
      <c r="B140" s="81"/>
      <c r="C140" s="81"/>
      <c r="D140" s="81"/>
      <c r="E140" s="81"/>
      <c r="F140" s="81"/>
      <c r="G140" s="81"/>
      <c r="H140" s="1"/>
      <c r="I140" s="1"/>
      <c r="J140" s="1"/>
      <c r="K140" s="1"/>
      <c r="L140" s="1"/>
      <c r="M140" s="1"/>
    </row>
    <row r="141" spans="2:13" ht="15.6" x14ac:dyDescent="0.3">
      <c r="B141" s="81"/>
      <c r="C141" s="81"/>
      <c r="D141" s="81"/>
      <c r="E141" s="81"/>
      <c r="F141" s="81"/>
      <c r="G141" s="81"/>
      <c r="H141" s="1"/>
      <c r="I141" s="1"/>
      <c r="J141" s="1"/>
      <c r="K141" s="1"/>
      <c r="L141" s="1"/>
      <c r="M141" s="1"/>
    </row>
    <row r="142" spans="2:13" ht="15.6" x14ac:dyDescent="0.3">
      <c r="B142" s="81"/>
      <c r="C142" s="81"/>
      <c r="D142" s="81"/>
      <c r="E142" s="81"/>
      <c r="F142" s="81"/>
      <c r="G142" s="81"/>
      <c r="H142" s="1"/>
      <c r="I142" s="1"/>
      <c r="J142" s="1"/>
      <c r="K142" s="1"/>
      <c r="L142" s="1"/>
      <c r="M142" s="1"/>
    </row>
    <row r="143" spans="2:13" ht="15.6" x14ac:dyDescent="0.3">
      <c r="B143" s="81"/>
      <c r="C143" s="81"/>
      <c r="D143" s="81"/>
      <c r="E143" s="81"/>
      <c r="F143" s="81"/>
      <c r="G143" s="81"/>
      <c r="H143" s="1"/>
      <c r="I143" s="1"/>
      <c r="J143" s="1"/>
      <c r="K143" s="1"/>
      <c r="L143" s="1"/>
      <c r="M143" s="1"/>
    </row>
    <row r="144" spans="2:13" x14ac:dyDescent="0.3">
      <c r="B144" s="26"/>
      <c r="C144" s="26"/>
      <c r="D144" s="26"/>
      <c r="E144" s="26"/>
      <c r="F144" s="26"/>
      <c r="G144" s="26"/>
    </row>
    <row r="145" spans="2:7" x14ac:dyDescent="0.3">
      <c r="B145" s="26"/>
      <c r="C145" s="26"/>
      <c r="D145" s="26"/>
      <c r="E145" s="26"/>
      <c r="F145" s="26"/>
      <c r="G145" s="26"/>
    </row>
    <row r="146" spans="2:7" x14ac:dyDescent="0.3">
      <c r="B146" s="26"/>
      <c r="C146" s="26"/>
      <c r="D146" s="26"/>
      <c r="E146" s="26"/>
      <c r="F146" s="26"/>
      <c r="G146" s="26"/>
    </row>
    <row r="147" spans="2:7" x14ac:dyDescent="0.3">
      <c r="B147" s="26"/>
      <c r="C147" s="26"/>
      <c r="D147" s="26"/>
      <c r="E147" s="26"/>
      <c r="F147" s="26"/>
      <c r="G147" s="26"/>
    </row>
    <row r="148" spans="2:7" x14ac:dyDescent="0.3">
      <c r="B148" s="26"/>
      <c r="C148" s="26"/>
      <c r="D148" s="26"/>
      <c r="E148" s="26"/>
      <c r="F148" s="26"/>
      <c r="G148" s="26"/>
    </row>
    <row r="149" spans="2:7" x14ac:dyDescent="0.3">
      <c r="B149" s="26"/>
      <c r="C149" s="26"/>
      <c r="D149" s="26"/>
      <c r="E149" s="26"/>
      <c r="F149" s="26"/>
      <c r="G149" s="26"/>
    </row>
    <row r="150" spans="2:7" x14ac:dyDescent="0.3">
      <c r="B150" s="26"/>
      <c r="C150" s="26"/>
      <c r="D150" s="26"/>
      <c r="E150" s="26"/>
      <c r="F150" s="26"/>
      <c r="G150" s="26"/>
    </row>
    <row r="151" spans="2:7" x14ac:dyDescent="0.3">
      <c r="B151" s="26"/>
      <c r="C151" s="26"/>
      <c r="D151" s="26"/>
      <c r="E151" s="26"/>
      <c r="F151" s="26"/>
      <c r="G151" s="26"/>
    </row>
    <row r="152" spans="2:7" x14ac:dyDescent="0.3">
      <c r="B152" s="26"/>
      <c r="C152" s="26"/>
      <c r="D152" s="26"/>
      <c r="E152" s="26"/>
      <c r="F152" s="26"/>
      <c r="G152" s="26"/>
    </row>
    <row r="153" spans="2:7" x14ac:dyDescent="0.3">
      <c r="B153" s="26"/>
      <c r="C153" s="26"/>
      <c r="D153" s="26"/>
      <c r="E153" s="26"/>
      <c r="F153" s="26"/>
      <c r="G153" s="26"/>
    </row>
    <row r="154" spans="2:7" x14ac:dyDescent="0.3">
      <c r="B154" s="26"/>
      <c r="C154" s="26"/>
      <c r="D154" s="26"/>
      <c r="E154" s="26"/>
      <c r="F154" s="26"/>
      <c r="G154" s="26"/>
    </row>
    <row r="155" spans="2:7" x14ac:dyDescent="0.3">
      <c r="B155" s="26"/>
      <c r="C155" s="26"/>
      <c r="D155" s="26"/>
      <c r="E155" s="26"/>
      <c r="F155" s="26"/>
      <c r="G155" s="26"/>
    </row>
    <row r="156" spans="2:7" x14ac:dyDescent="0.3">
      <c r="B156" s="26"/>
      <c r="C156" s="26"/>
      <c r="D156" s="26"/>
      <c r="E156" s="26"/>
      <c r="F156" s="26"/>
      <c r="G156" s="26"/>
    </row>
    <row r="157" spans="2:7" x14ac:dyDescent="0.3">
      <c r="B157" s="26"/>
      <c r="C157" s="26"/>
      <c r="D157" s="26"/>
      <c r="E157" s="26"/>
      <c r="F157" s="26"/>
      <c r="G157" s="26"/>
    </row>
    <row r="158" spans="2:7" x14ac:dyDescent="0.3">
      <c r="B158" s="26"/>
      <c r="C158" s="26"/>
      <c r="D158" s="26"/>
      <c r="E158" s="26"/>
      <c r="F158" s="26"/>
      <c r="G158" s="26"/>
    </row>
    <row r="159" spans="2:7" x14ac:dyDescent="0.3">
      <c r="B159" s="26"/>
      <c r="C159" s="26"/>
      <c r="D159" s="26"/>
      <c r="E159" s="26"/>
      <c r="F159" s="26"/>
      <c r="G159" s="26"/>
    </row>
    <row r="160" spans="2:7" x14ac:dyDescent="0.3">
      <c r="B160" s="26"/>
      <c r="C160" s="26"/>
      <c r="D160" s="26"/>
      <c r="E160" s="26"/>
      <c r="F160" s="26"/>
      <c r="G160" s="26"/>
    </row>
    <row r="161" spans="2:7" x14ac:dyDescent="0.3">
      <c r="B161" s="26"/>
      <c r="C161" s="26"/>
      <c r="D161" s="26"/>
      <c r="E161" s="26"/>
      <c r="F161" s="26"/>
      <c r="G161" s="26"/>
    </row>
    <row r="162" spans="2:7" x14ac:dyDescent="0.3">
      <c r="B162" s="26"/>
      <c r="C162" s="26"/>
      <c r="D162" s="26"/>
      <c r="E162" s="26"/>
      <c r="F162" s="26"/>
      <c r="G162" s="26"/>
    </row>
    <row r="163" spans="2:7" x14ac:dyDescent="0.3">
      <c r="B163" s="26"/>
      <c r="C163" s="26"/>
      <c r="D163" s="26"/>
      <c r="E163" s="26"/>
      <c r="F163" s="26"/>
      <c r="G163" s="26"/>
    </row>
    <row r="164" spans="2:7" x14ac:dyDescent="0.3">
      <c r="B164" s="26"/>
      <c r="C164" s="26"/>
      <c r="D164" s="26"/>
      <c r="E164" s="26"/>
      <c r="F164" s="26"/>
      <c r="G164" s="26"/>
    </row>
    <row r="165" spans="2:7" x14ac:dyDescent="0.3">
      <c r="B165" s="26"/>
      <c r="C165" s="26"/>
      <c r="D165" s="26"/>
      <c r="E165" s="26"/>
      <c r="F165" s="26"/>
      <c r="G165" s="26"/>
    </row>
  </sheetData>
  <mergeCells count="13">
    <mergeCell ref="C81:C84"/>
    <mergeCell ref="B58:F58"/>
    <mergeCell ref="B68:E68"/>
    <mergeCell ref="B74:E74"/>
    <mergeCell ref="C76:C79"/>
    <mergeCell ref="D122:F122"/>
    <mergeCell ref="D124:F132"/>
    <mergeCell ref="B87:E87"/>
    <mergeCell ref="C89:C90"/>
    <mergeCell ref="D89:D90"/>
    <mergeCell ref="E89:F89"/>
    <mergeCell ref="C113:D113"/>
    <mergeCell ref="B115:E115"/>
  </mergeCells>
  <pageMargins left="0.70866141732283472" right="0.70866141732283472" top="0.74803149606299213" bottom="0.74803149606299213" header="0.31496062992125984" footer="0.31496062992125984"/>
  <pageSetup paperSize="9" scale="38" fitToHeight="2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89"/>
  <sheetViews>
    <sheetView zoomScale="70" zoomScaleNormal="70" workbookViewId="0">
      <selection activeCell="B1" sqref="B1:H131"/>
    </sheetView>
  </sheetViews>
  <sheetFormatPr defaultRowHeight="14.4" x14ac:dyDescent="0.3"/>
  <cols>
    <col min="3" max="3" width="46" customWidth="1"/>
    <col min="4" max="4" width="47.4414062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F1" t="s">
        <v>96</v>
      </c>
    </row>
    <row r="2" spans="2:13" x14ac:dyDescent="0.3">
      <c r="F2" t="s">
        <v>97</v>
      </c>
    </row>
    <row r="3" spans="2:13" x14ac:dyDescent="0.3">
      <c r="F3" t="s">
        <v>98</v>
      </c>
    </row>
    <row r="4" spans="2:13" x14ac:dyDescent="0.3">
      <c r="F4" t="s">
        <v>99</v>
      </c>
    </row>
    <row r="5" spans="2:13" x14ac:dyDescent="0.3">
      <c r="F5" t="str">
        <f>'Пр I_1'!$D$5</f>
        <v>" 7 " сентября 2018 г.</v>
      </c>
    </row>
    <row r="9" spans="2:13" ht="15.6" x14ac:dyDescent="0.3">
      <c r="B9" s="1"/>
      <c r="C9" s="1"/>
      <c r="D9" s="124" t="s">
        <v>277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1.2" x14ac:dyDescent="0.3">
      <c r="B13" s="81">
        <v>1</v>
      </c>
      <c r="C13" s="7" t="s">
        <v>1</v>
      </c>
      <c r="D13" s="39" t="str">
        <f>[1]C0326_1035003351657_02_0_50_0!$B$120</f>
        <v>Реконструкция электроснабжения ТП-31 в западной части г. Королев</v>
      </c>
      <c r="E13" s="81"/>
      <c r="F13" s="8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81">
        <v>2</v>
      </c>
      <c r="C14" s="7" t="s">
        <v>2</v>
      </c>
      <c r="D14" s="7" t="str">
        <f>[1]C0326_1035003351657_02_0_50_0!$C$120</f>
        <v>H_2</v>
      </c>
      <c r="E14" s="81"/>
      <c r="F14" s="81"/>
      <c r="G14" s="1"/>
      <c r="H14" s="1"/>
      <c r="I14" s="1"/>
      <c r="J14" s="1"/>
      <c r="K14" s="1"/>
      <c r="L14" s="1"/>
      <c r="M14" s="1"/>
    </row>
    <row r="15" spans="2:13" ht="31.2" x14ac:dyDescent="0.3">
      <c r="B15" s="81">
        <v>3</v>
      </c>
      <c r="C15" s="7" t="s">
        <v>3</v>
      </c>
      <c r="D15" s="7"/>
      <c r="E15" s="81"/>
      <c r="F15" s="81"/>
      <c r="G15" s="1"/>
      <c r="H15" s="1"/>
      <c r="I15" s="1"/>
      <c r="J15" s="1"/>
      <c r="K15" s="1"/>
      <c r="L15" s="1"/>
      <c r="M15" s="1"/>
    </row>
    <row r="16" spans="2:13" ht="15.6" x14ac:dyDescent="0.3">
      <c r="B16" s="81"/>
      <c r="C16" s="81"/>
      <c r="D16" s="81"/>
      <c r="E16" s="81"/>
      <c r="F16" s="8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81"/>
      <c r="G17" s="1"/>
      <c r="H17" s="1"/>
      <c r="I17" s="1"/>
      <c r="J17" s="1"/>
      <c r="K17" s="1"/>
      <c r="L17" s="1"/>
      <c r="M17" s="1"/>
    </row>
    <row r="18" spans="2:13" ht="15.6" x14ac:dyDescent="0.3">
      <c r="B18" s="81"/>
      <c r="C18" s="81"/>
      <c r="D18" s="81"/>
      <c r="E18" s="81"/>
      <c r="F18" s="81"/>
      <c r="G18" s="1"/>
      <c r="H18" s="1"/>
      <c r="I18" s="1"/>
      <c r="J18" s="1"/>
      <c r="K18" s="1"/>
      <c r="L18" s="1"/>
      <c r="M18" s="1"/>
    </row>
    <row r="19" spans="2:13" ht="62.4" x14ac:dyDescent="0.3">
      <c r="B19" s="81">
        <v>4</v>
      </c>
      <c r="C19" s="7" t="s">
        <v>91</v>
      </c>
      <c r="D19" s="7"/>
      <c r="E19" s="81"/>
      <c r="F19" s="8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81">
        <v>5</v>
      </c>
      <c r="C20" s="7" t="s">
        <v>5</v>
      </c>
      <c r="D20" s="7"/>
      <c r="E20" s="81"/>
      <c r="F20" s="8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81">
        <v>6</v>
      </c>
      <c r="C21" s="7" t="s">
        <v>6</v>
      </c>
      <c r="D21" s="7"/>
      <c r="E21" s="81"/>
      <c r="F21" s="8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81">
        <v>7</v>
      </c>
      <c r="C22" s="7" t="s">
        <v>7</v>
      </c>
      <c r="D22" s="7" t="s">
        <v>63</v>
      </c>
      <c r="E22" s="81"/>
      <c r="F22" s="8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81">
        <v>8</v>
      </c>
      <c r="C23" s="7" t="s">
        <v>8</v>
      </c>
      <c r="D23" s="7" t="s">
        <v>64</v>
      </c>
      <c r="E23" s="81"/>
      <c r="F23" s="8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81">
        <v>9</v>
      </c>
      <c r="C24" s="7" t="s">
        <v>9</v>
      </c>
      <c r="D24" s="7"/>
      <c r="E24" s="81"/>
      <c r="F24" s="81"/>
      <c r="G24" s="1"/>
      <c r="H24" s="1"/>
      <c r="I24" s="1"/>
      <c r="J24" s="1"/>
      <c r="K24" s="1"/>
      <c r="L24" s="1"/>
      <c r="M24" s="1"/>
    </row>
    <row r="25" spans="2:13" ht="48.75" customHeight="1" x14ac:dyDescent="0.3">
      <c r="B25" s="81">
        <v>10</v>
      </c>
      <c r="C25" s="7" t="s">
        <v>10</v>
      </c>
      <c r="D25" s="62" t="s">
        <v>260</v>
      </c>
      <c r="E25" s="8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81">
        <v>11</v>
      </c>
      <c r="C26" s="7" t="s">
        <v>11</v>
      </c>
      <c r="D26" s="7"/>
      <c r="E26" s="81"/>
      <c r="F26" s="8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81">
        <v>12</v>
      </c>
      <c r="C27" s="7" t="s">
        <v>12</v>
      </c>
      <c r="D27" s="7"/>
      <c r="E27" s="81"/>
      <c r="F27" s="8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81">
        <v>13</v>
      </c>
      <c r="C28" s="7" t="s">
        <v>13</v>
      </c>
      <c r="D28" s="7">
        <v>2018</v>
      </c>
      <c r="E28" s="81"/>
      <c r="F28" s="8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81">
        <v>14</v>
      </c>
      <c r="C29" s="7" t="s">
        <v>14</v>
      </c>
      <c r="D29" s="29"/>
      <c r="E29" s="81"/>
      <c r="F29" s="81"/>
      <c r="G29" s="1"/>
      <c r="H29" s="1"/>
      <c r="I29" s="1"/>
      <c r="J29" s="1"/>
      <c r="K29" s="1"/>
      <c r="L29" s="1"/>
      <c r="M29" s="1"/>
    </row>
    <row r="30" spans="2:13" ht="15.6" x14ac:dyDescent="0.3">
      <c r="B30" s="81"/>
      <c r="C30" s="81"/>
      <c r="D30" s="81"/>
      <c r="E30" s="81"/>
      <c r="F30" s="81"/>
      <c r="G30" s="1"/>
      <c r="H30" s="1"/>
      <c r="I30" s="1"/>
      <c r="J30" s="1"/>
      <c r="K30" s="1"/>
      <c r="L30" s="1"/>
      <c r="M30" s="1"/>
    </row>
    <row r="31" spans="2:13" ht="15.6" x14ac:dyDescent="0.3">
      <c r="B31" s="81"/>
      <c r="C31" s="81"/>
      <c r="D31" s="81"/>
      <c r="E31" s="81"/>
      <c r="F31" s="8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81"/>
      <c r="G32" s="1"/>
      <c r="H32" s="1"/>
      <c r="I32" s="1"/>
      <c r="J32" s="1"/>
      <c r="K32" s="1"/>
      <c r="L32" s="1"/>
      <c r="M32" s="1"/>
    </row>
    <row r="33" spans="2:13" ht="15.6" x14ac:dyDescent="0.3">
      <c r="B33" s="81"/>
      <c r="C33" s="81"/>
      <c r="D33" s="81"/>
      <c r="E33" s="81"/>
      <c r="F33" s="8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81">
        <v>15</v>
      </c>
      <c r="C34" s="7" t="s">
        <v>16</v>
      </c>
      <c r="D34" s="7"/>
      <c r="E34" s="81"/>
      <c r="F34" s="8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81">
        <v>16</v>
      </c>
      <c r="C35" s="7" t="s">
        <v>20</v>
      </c>
      <c r="D35" s="7"/>
      <c r="E35" s="81"/>
      <c r="F35" s="8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81">
        <v>17</v>
      </c>
      <c r="C36" s="7" t="s">
        <v>21</v>
      </c>
      <c r="D36" s="7"/>
      <c r="E36" s="81"/>
      <c r="F36" s="8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81">
        <v>18</v>
      </c>
      <c r="C37" s="7" t="s">
        <v>17</v>
      </c>
      <c r="D37" s="7" t="s">
        <v>247</v>
      </c>
      <c r="E37" s="81"/>
      <c r="F37" s="81"/>
      <c r="G37" s="1"/>
      <c r="H37" s="1"/>
      <c r="I37" s="1"/>
      <c r="J37" s="1"/>
      <c r="K37" s="1"/>
      <c r="L37" s="1"/>
      <c r="M37" s="1"/>
    </row>
    <row r="38" spans="2:13" ht="15.6" x14ac:dyDescent="0.3">
      <c r="B38" s="81"/>
      <c r="C38" s="81"/>
      <c r="D38" s="81"/>
      <c r="E38" s="81"/>
      <c r="F38" s="8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81"/>
      <c r="G39" s="1"/>
      <c r="H39" s="1"/>
      <c r="I39" s="1"/>
      <c r="J39" s="1"/>
      <c r="K39" s="1"/>
      <c r="L39" s="1"/>
      <c r="M39" s="1"/>
    </row>
    <row r="40" spans="2:13" ht="15.6" x14ac:dyDescent="0.3">
      <c r="B40" s="81"/>
      <c r="C40" s="81"/>
      <c r="D40" s="81"/>
      <c r="E40" s="81"/>
      <c r="F40" s="8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81">
        <v>19</v>
      </c>
      <c r="C41" s="7" t="s">
        <v>19</v>
      </c>
      <c r="D41" s="7" t="s">
        <v>65</v>
      </c>
      <c r="E41" s="81"/>
      <c r="F41" s="81"/>
      <c r="G41" s="1"/>
      <c r="H41" s="1"/>
      <c r="I41" s="1"/>
      <c r="J41" s="1"/>
      <c r="K41" s="1"/>
      <c r="L41" s="1"/>
      <c r="M41" s="1"/>
    </row>
    <row r="42" spans="2:13" ht="84" customHeight="1" x14ac:dyDescent="0.3">
      <c r="B42" s="81">
        <v>20</v>
      </c>
      <c r="C42" s="7" t="s">
        <v>22</v>
      </c>
      <c r="D42" s="61" t="str">
        <f>D25</f>
        <v>Реконструкция трансформаторных и иных подстанций</v>
      </c>
      <c r="E42" s="81"/>
      <c r="F42" s="8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81">
        <v>21</v>
      </c>
      <c r="C43" s="7" t="s">
        <v>23</v>
      </c>
      <c r="D43" s="51"/>
      <c r="E43" s="81"/>
      <c r="F43" s="8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81">
        <v>22</v>
      </c>
      <c r="C44" s="7" t="s">
        <v>24</v>
      </c>
      <c r="D44" s="51"/>
      <c r="E44" s="81"/>
      <c r="F44" s="81"/>
      <c r="G44" s="1"/>
      <c r="H44" s="1"/>
      <c r="I44" s="1"/>
      <c r="J44" s="1"/>
      <c r="K44" s="1"/>
      <c r="L44" s="1"/>
      <c r="M44" s="1"/>
    </row>
    <row r="45" spans="2:13" ht="16.8" x14ac:dyDescent="0.3">
      <c r="B45" s="81"/>
      <c r="C45" s="81"/>
      <c r="D45" s="50"/>
      <c r="E45" s="81"/>
      <c r="F45" s="8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/>
      <c r="E46" s="15"/>
      <c r="F46" s="81"/>
      <c r="G46" s="1"/>
      <c r="H46" s="1"/>
      <c r="I46" s="1"/>
      <c r="J46" s="1"/>
      <c r="K46" s="1"/>
      <c r="L46" s="1"/>
      <c r="M46" s="1"/>
    </row>
    <row r="47" spans="2:13" ht="15.6" x14ac:dyDescent="0.3">
      <c r="B47" s="81"/>
      <c r="C47" s="81"/>
      <c r="D47" s="81"/>
      <c r="E47" s="81"/>
      <c r="F47" s="81"/>
      <c r="G47" s="1"/>
      <c r="H47" s="1"/>
      <c r="I47" s="1"/>
      <c r="J47" s="1"/>
      <c r="K47" s="1"/>
      <c r="L47" s="1"/>
      <c r="M47" s="1"/>
    </row>
    <row r="48" spans="2:13" ht="78" x14ac:dyDescent="0.3">
      <c r="B48" s="81">
        <v>23</v>
      </c>
      <c r="C48" s="7" t="s">
        <v>26</v>
      </c>
      <c r="D48" s="7"/>
      <c r="E48" s="81"/>
      <c r="F48" s="81"/>
      <c r="G48" s="1"/>
      <c r="H48" s="1"/>
      <c r="I48" s="1"/>
      <c r="J48" s="1"/>
      <c r="K48" s="1"/>
      <c r="L48" s="1"/>
      <c r="M48" s="1"/>
    </row>
    <row r="49" spans="2:13" ht="46.8" x14ac:dyDescent="0.3">
      <c r="B49" s="81">
        <v>24</v>
      </c>
      <c r="C49" s="7" t="s">
        <v>27</v>
      </c>
      <c r="D49" s="7"/>
      <c r="E49" s="81"/>
      <c r="F49" s="81"/>
      <c r="G49" s="1"/>
      <c r="H49" s="1"/>
      <c r="I49" s="1"/>
      <c r="J49" s="1"/>
      <c r="K49" s="1"/>
      <c r="L49" s="1"/>
      <c r="M49" s="1"/>
    </row>
    <row r="50" spans="2:13" ht="62.4" x14ac:dyDescent="0.3">
      <c r="B50" s="81">
        <v>25</v>
      </c>
      <c r="C50" s="7" t="s">
        <v>28</v>
      </c>
      <c r="D50" s="7"/>
      <c r="E50" s="81"/>
      <c r="F50" s="81"/>
      <c r="G50" s="1"/>
      <c r="H50" s="1"/>
      <c r="I50" s="1"/>
      <c r="J50" s="1"/>
      <c r="K50" s="1"/>
      <c r="L50" s="1"/>
      <c r="M50" s="1"/>
    </row>
    <row r="51" spans="2:13" ht="15.6" x14ac:dyDescent="0.3">
      <c r="B51" s="81"/>
      <c r="C51" s="81"/>
      <c r="D51" s="81"/>
      <c r="E51" s="81"/>
      <c r="F51" s="8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81"/>
      <c r="G52" s="1"/>
      <c r="H52" s="1"/>
      <c r="I52" s="1"/>
      <c r="J52" s="1"/>
      <c r="K52" s="1"/>
      <c r="L52" s="1"/>
      <c r="M52" s="1"/>
    </row>
    <row r="53" spans="2:13" ht="31.2" x14ac:dyDescent="0.3">
      <c r="B53" s="81"/>
      <c r="C53" s="11" t="s">
        <v>30</v>
      </c>
      <c r="D53" s="11" t="s">
        <v>29</v>
      </c>
      <c r="E53" s="81"/>
      <c r="F53" s="8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81">
        <v>26</v>
      </c>
      <c r="C54" s="7" t="s">
        <v>90</v>
      </c>
      <c r="D54" s="7"/>
      <c r="E54" s="81"/>
      <c r="F54" s="81"/>
      <c r="G54" s="1"/>
      <c r="H54" s="1"/>
      <c r="I54" s="1"/>
      <c r="J54" s="1"/>
      <c r="K54" s="1"/>
      <c r="L54" s="1"/>
      <c r="M54" s="1"/>
    </row>
    <row r="55" spans="2:13" ht="15.6" x14ac:dyDescent="0.3">
      <c r="B55" s="81"/>
      <c r="C55" s="81"/>
      <c r="D55" s="81"/>
      <c r="E55" s="81"/>
      <c r="F55" s="81"/>
      <c r="G55" s="1"/>
      <c r="H55" s="1"/>
      <c r="I55" s="1"/>
      <c r="J55" s="1"/>
      <c r="K55" s="1"/>
      <c r="L55" s="1"/>
      <c r="M55" s="1"/>
    </row>
    <row r="56" spans="2:13" ht="15.6" x14ac:dyDescent="0.3">
      <c r="B56" s="81"/>
      <c r="C56" s="81"/>
      <c r="D56" s="81"/>
      <c r="E56" s="81"/>
      <c r="F56" s="8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81"/>
      <c r="C58" s="81"/>
      <c r="D58" s="81"/>
      <c r="E58" s="81"/>
      <c r="F58" s="8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8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8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8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8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8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8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8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81"/>
      <c r="C66" s="82"/>
      <c r="D66" s="82"/>
      <c r="E66" s="82"/>
      <c r="F66" s="82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82"/>
      <c r="G67" s="6"/>
      <c r="H67" s="1"/>
      <c r="I67" s="1"/>
      <c r="J67" s="1"/>
      <c r="K67" s="1"/>
      <c r="L67" s="1"/>
      <c r="M67" s="1"/>
    </row>
    <row r="68" spans="2:13" ht="15.6" x14ac:dyDescent="0.3">
      <c r="B68" s="81"/>
      <c r="C68" s="82"/>
      <c r="D68" s="82"/>
      <c r="E68" s="82"/>
      <c r="F68" s="82"/>
      <c r="G68" s="6"/>
      <c r="H68" s="1"/>
      <c r="I68" s="1"/>
      <c r="J68" s="1"/>
      <c r="K68" s="1"/>
      <c r="L68" s="1"/>
      <c r="M68" s="1"/>
    </row>
    <row r="69" spans="2:13" ht="46.8" x14ac:dyDescent="0.3">
      <c r="B69" s="81">
        <v>42</v>
      </c>
      <c r="C69" s="7" t="s">
        <v>38</v>
      </c>
      <c r="D69" s="7" t="s">
        <v>40</v>
      </c>
      <c r="E69" s="7" t="s">
        <v>41</v>
      </c>
      <c r="F69" s="82"/>
      <c r="G69" s="6"/>
      <c r="H69" s="1"/>
      <c r="I69" s="1"/>
      <c r="J69" s="1"/>
      <c r="K69" s="1"/>
      <c r="L69" s="1"/>
      <c r="M69" s="1"/>
    </row>
    <row r="70" spans="2:13" ht="15.6" x14ac:dyDescent="0.3">
      <c r="B70" s="81"/>
      <c r="C70" s="7" t="s">
        <v>35</v>
      </c>
      <c r="D70" s="7"/>
      <c r="E70" s="7"/>
      <c r="F70" s="82"/>
      <c r="G70" s="6"/>
      <c r="H70" s="1"/>
      <c r="I70" s="1"/>
      <c r="J70" s="1"/>
      <c r="K70" s="1"/>
      <c r="L70" s="1"/>
      <c r="M70" s="1"/>
    </row>
    <row r="71" spans="2:13" ht="15.6" x14ac:dyDescent="0.3">
      <c r="B71" s="81"/>
      <c r="C71" s="7" t="s">
        <v>36</v>
      </c>
      <c r="D71" s="7"/>
      <c r="E71" s="7"/>
      <c r="F71" s="82"/>
      <c r="G71" s="6"/>
      <c r="H71" s="1"/>
      <c r="I71" s="1"/>
      <c r="J71" s="1"/>
      <c r="K71" s="1"/>
      <c r="L71" s="1"/>
      <c r="M71" s="1"/>
    </row>
    <row r="72" spans="2:13" ht="15.6" x14ac:dyDescent="0.3">
      <c r="B72" s="81"/>
      <c r="C72" s="82"/>
      <c r="D72" s="82"/>
      <c r="E72" s="82"/>
      <c r="F72" s="82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82"/>
      <c r="G73" s="6"/>
      <c r="H73" s="1"/>
      <c r="I73" s="1"/>
      <c r="J73" s="1"/>
      <c r="K73" s="1"/>
      <c r="L73" s="1"/>
      <c r="M73" s="1"/>
    </row>
    <row r="74" spans="2:13" ht="15.6" x14ac:dyDescent="0.3">
      <c r="B74" s="81"/>
      <c r="C74" s="82"/>
      <c r="D74" s="82"/>
      <c r="E74" s="82"/>
      <c r="F74" s="82"/>
      <c r="G74" s="6"/>
      <c r="H74" s="1"/>
      <c r="I74" s="1"/>
      <c r="J74" s="1"/>
      <c r="K74" s="1"/>
      <c r="L74" s="1"/>
      <c r="M74" s="1"/>
    </row>
    <row r="75" spans="2:13" ht="31.2" x14ac:dyDescent="0.3">
      <c r="B75" s="8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8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8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8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81"/>
      <c r="C79" s="82"/>
      <c r="D79" s="82"/>
      <c r="E79" s="82"/>
      <c r="F79" s="82"/>
      <c r="G79" s="6"/>
      <c r="H79" s="1"/>
      <c r="I79" s="1"/>
      <c r="J79" s="1"/>
      <c r="K79" s="1"/>
      <c r="L79" s="1"/>
      <c r="M79" s="1"/>
    </row>
    <row r="80" spans="2:13" ht="31.2" x14ac:dyDescent="0.3">
      <c r="B80" s="8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8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8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8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81"/>
      <c r="C84" s="82"/>
      <c r="D84" s="82"/>
      <c r="E84" s="82"/>
      <c r="F84" s="82"/>
      <c r="G84" s="6"/>
      <c r="H84" s="1"/>
      <c r="I84" s="1"/>
      <c r="J84" s="1"/>
      <c r="K84" s="1"/>
      <c r="L84" s="1"/>
      <c r="M84" s="1"/>
    </row>
    <row r="85" spans="2:13" ht="15.6" x14ac:dyDescent="0.3">
      <c r="B85" s="81"/>
      <c r="C85" s="82"/>
      <c r="D85" s="82"/>
      <c r="E85" s="82"/>
      <c r="F85" s="82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82"/>
      <c r="G86" s="6"/>
      <c r="H86" s="1"/>
      <c r="I86" s="1"/>
      <c r="J86" s="1"/>
      <c r="K86" s="1"/>
      <c r="L86" s="1"/>
      <c r="M86" s="1"/>
    </row>
    <row r="87" spans="2:13" ht="15.6" x14ac:dyDescent="0.3">
      <c r="B87" s="81"/>
      <c r="C87" s="82"/>
      <c r="D87" s="82"/>
      <c r="E87" s="82"/>
      <c r="F87" s="82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8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81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81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81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81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81"/>
      <c r="C93" s="19" t="s">
        <v>66</v>
      </c>
      <c r="D93" s="29"/>
      <c r="E93" s="19" t="s">
        <v>141</v>
      </c>
      <c r="F93" s="19" t="s">
        <v>141</v>
      </c>
      <c r="G93" s="1"/>
      <c r="H93" s="1"/>
      <c r="I93" s="1"/>
      <c r="J93" s="1"/>
      <c r="K93" s="1"/>
      <c r="L93" s="1"/>
      <c r="M93" s="1"/>
    </row>
    <row r="94" spans="2:13" ht="46.8" x14ac:dyDescent="0.3">
      <c r="B94" s="81"/>
      <c r="C94" s="18" t="s">
        <v>70</v>
      </c>
      <c r="D94" s="29"/>
      <c r="E94" s="19" t="s">
        <v>88</v>
      </c>
      <c r="F94" s="19" t="s">
        <v>88</v>
      </c>
      <c r="G94" s="1"/>
      <c r="H94" s="1"/>
      <c r="I94" s="1"/>
      <c r="J94" s="1"/>
      <c r="K94" s="1"/>
      <c r="L94" s="1"/>
      <c r="M94" s="1"/>
    </row>
    <row r="95" spans="2:13" ht="31.2" x14ac:dyDescent="0.3">
      <c r="B95" s="81"/>
      <c r="C95" s="19" t="s">
        <v>71</v>
      </c>
      <c r="D95" s="29"/>
      <c r="E95" s="19" t="s">
        <v>142</v>
      </c>
      <c r="F95" s="19" t="s">
        <v>142</v>
      </c>
      <c r="G95" s="1"/>
      <c r="H95" s="1"/>
      <c r="I95" s="1"/>
      <c r="J95" s="1"/>
      <c r="K95" s="1"/>
      <c r="L95" s="1"/>
      <c r="M95" s="1"/>
    </row>
    <row r="96" spans="2:13" ht="31.2" x14ac:dyDescent="0.3">
      <c r="B96" s="81"/>
      <c r="C96" s="19" t="s">
        <v>72</v>
      </c>
      <c r="D96" s="29"/>
      <c r="E96" s="19" t="s">
        <v>142</v>
      </c>
      <c r="F96" s="19" t="s">
        <v>142</v>
      </c>
      <c r="G96" s="1"/>
      <c r="H96" s="1"/>
      <c r="I96" s="1"/>
      <c r="J96" s="1"/>
      <c r="K96" s="1"/>
      <c r="L96" s="1"/>
      <c r="M96" s="1"/>
    </row>
    <row r="97" spans="2:13" ht="15.6" x14ac:dyDescent="0.3">
      <c r="B97" s="81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81"/>
      <c r="C98" s="19" t="s">
        <v>74</v>
      </c>
      <c r="D98" s="29"/>
      <c r="E98" s="19" t="s">
        <v>143</v>
      </c>
      <c r="F98" s="19" t="s">
        <v>143</v>
      </c>
      <c r="G98" s="1"/>
      <c r="H98" s="1"/>
      <c r="I98" s="1"/>
      <c r="J98" s="1"/>
      <c r="K98" s="1"/>
      <c r="L98" s="1"/>
      <c r="M98" s="1"/>
    </row>
    <row r="99" spans="2:13" ht="46.8" x14ac:dyDescent="0.3">
      <c r="B99" s="81"/>
      <c r="C99" s="18" t="s">
        <v>75</v>
      </c>
      <c r="D99" s="29"/>
      <c r="E99" s="19" t="s">
        <v>88</v>
      </c>
      <c r="F99" s="19" t="s">
        <v>88</v>
      </c>
      <c r="G99" s="1"/>
      <c r="H99" s="1"/>
      <c r="I99" s="1"/>
      <c r="J99" s="1"/>
      <c r="K99" s="1"/>
      <c r="L99" s="1"/>
      <c r="M99" s="1"/>
    </row>
    <row r="100" spans="2:13" ht="31.2" x14ac:dyDescent="0.3">
      <c r="B100" s="81"/>
      <c r="C100" s="18" t="s">
        <v>76</v>
      </c>
      <c r="D100" s="29"/>
      <c r="E100" s="19" t="s">
        <v>88</v>
      </c>
      <c r="F100" s="19" t="s">
        <v>88</v>
      </c>
      <c r="G100" s="1"/>
      <c r="H100" s="1"/>
      <c r="I100" s="1"/>
      <c r="J100" s="1"/>
      <c r="K100" s="1"/>
      <c r="L100" s="1"/>
      <c r="M100" s="1"/>
    </row>
    <row r="101" spans="2:13" ht="31.2" x14ac:dyDescent="0.3">
      <c r="B101" s="81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81"/>
      <c r="C102" s="19" t="s">
        <v>78</v>
      </c>
      <c r="D102" s="29"/>
      <c r="E102" s="19" t="s">
        <v>144</v>
      </c>
      <c r="F102" s="19" t="s">
        <v>144</v>
      </c>
      <c r="G102" s="1"/>
      <c r="H102" s="1"/>
      <c r="I102" s="1"/>
      <c r="J102" s="1"/>
      <c r="K102" s="1"/>
      <c r="L102" s="1"/>
      <c r="M102" s="1"/>
    </row>
    <row r="103" spans="2:13" ht="15.6" x14ac:dyDescent="0.3">
      <c r="B103" s="81"/>
      <c r="C103" s="19" t="s">
        <v>79</v>
      </c>
      <c r="D103" s="29"/>
      <c r="E103" s="19" t="s">
        <v>144</v>
      </c>
      <c r="F103" s="19" t="s">
        <v>144</v>
      </c>
      <c r="G103" s="1"/>
      <c r="H103" s="1"/>
      <c r="I103" s="1"/>
      <c r="J103" s="1"/>
      <c r="K103" s="1"/>
      <c r="L103" s="1"/>
      <c r="M103" s="1"/>
    </row>
    <row r="104" spans="2:13" ht="31.2" x14ac:dyDescent="0.3">
      <c r="B104" s="81"/>
      <c r="C104" s="19" t="s">
        <v>80</v>
      </c>
      <c r="D104" s="29"/>
      <c r="E104" s="19" t="s">
        <v>145</v>
      </c>
      <c r="F104" s="19" t="s">
        <v>145</v>
      </c>
      <c r="G104" s="1"/>
      <c r="H104" s="1"/>
      <c r="I104" s="1"/>
      <c r="J104" s="1"/>
      <c r="K104" s="1"/>
      <c r="L104" s="1"/>
      <c r="M104" s="1"/>
    </row>
    <row r="105" spans="2:13" ht="31.2" x14ac:dyDescent="0.3">
      <c r="B105" s="81"/>
      <c r="C105" s="19" t="s">
        <v>81</v>
      </c>
      <c r="D105" s="29"/>
      <c r="E105" s="19" t="s">
        <v>146</v>
      </c>
      <c r="F105" s="19" t="s">
        <v>146</v>
      </c>
      <c r="G105" s="1"/>
      <c r="H105" s="1"/>
      <c r="I105" s="1"/>
      <c r="J105" s="1"/>
      <c r="K105" s="1"/>
      <c r="L105" s="1"/>
      <c r="M105" s="1"/>
    </row>
    <row r="106" spans="2:13" ht="15.6" x14ac:dyDescent="0.3">
      <c r="B106" s="81"/>
      <c r="C106" s="19" t="s">
        <v>82</v>
      </c>
      <c r="D106" s="29"/>
      <c r="E106" s="19" t="s">
        <v>147</v>
      </c>
      <c r="F106" s="19" t="s">
        <v>147</v>
      </c>
      <c r="G106" s="1"/>
      <c r="H106" s="1"/>
      <c r="I106" s="1"/>
      <c r="J106" s="1"/>
      <c r="K106" s="1"/>
      <c r="L106" s="1"/>
      <c r="M106" s="1"/>
    </row>
    <row r="107" spans="2:13" ht="15.6" x14ac:dyDescent="0.3">
      <c r="B107" s="81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81"/>
      <c r="C108" s="19" t="s">
        <v>84</v>
      </c>
      <c r="D108" s="29"/>
      <c r="E108" s="19" t="s">
        <v>147</v>
      </c>
      <c r="F108" s="19" t="s">
        <v>147</v>
      </c>
      <c r="G108" s="1"/>
      <c r="H108" s="1"/>
      <c r="I108" s="1"/>
      <c r="J108" s="1"/>
      <c r="K108" s="1"/>
      <c r="L108" s="1"/>
      <c r="M108" s="1"/>
    </row>
    <row r="109" spans="2:13" ht="46.8" x14ac:dyDescent="0.3">
      <c r="B109" s="81"/>
      <c r="C109" s="18" t="s">
        <v>85</v>
      </c>
      <c r="D109" s="29"/>
      <c r="E109" s="19" t="s">
        <v>88</v>
      </c>
      <c r="F109" s="19" t="s">
        <v>88</v>
      </c>
      <c r="G109" s="1"/>
      <c r="H109" s="1"/>
      <c r="I109" s="1"/>
      <c r="J109" s="1"/>
      <c r="K109" s="1"/>
      <c r="L109" s="1"/>
      <c r="M109" s="1"/>
    </row>
    <row r="110" spans="2:13" ht="31.2" x14ac:dyDescent="0.3">
      <c r="B110" s="81"/>
      <c r="C110" s="19" t="s">
        <v>86</v>
      </c>
      <c r="D110" s="29"/>
      <c r="E110" s="19" t="s">
        <v>148</v>
      </c>
      <c r="F110" s="19" t="s">
        <v>148</v>
      </c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81"/>
      <c r="C111" s="20" t="s">
        <v>87</v>
      </c>
      <c r="D111" s="29"/>
      <c r="E111" s="21" t="s">
        <v>148</v>
      </c>
      <c r="F111" s="21" t="s">
        <v>148</v>
      </c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81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81"/>
      <c r="C113" s="81"/>
      <c r="D113" s="81"/>
      <c r="E113" s="81"/>
      <c r="F113" s="8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8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81"/>
      <c r="C115" s="81"/>
      <c r="D115" s="81"/>
      <c r="E115" s="81"/>
      <c r="F115" s="8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8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61.8" customHeight="1" x14ac:dyDescent="0.3">
      <c r="B117" s="81"/>
      <c r="C117" s="7" t="str">
        <f>D13</f>
        <v>Реконструкция электроснабжения ТП-31 в западной части г. Королев</v>
      </c>
      <c r="D117" s="86" t="str">
        <f>D25</f>
        <v>Реконструкция трансформаторных и иных подстанций</v>
      </c>
      <c r="E117" s="3">
        <v>30</v>
      </c>
      <c r="F117" s="4">
        <f>[1]C0326_1035003351657_02_0_50_0!$Y$120/1.18</f>
        <v>5.0315400000000006</v>
      </c>
      <c r="G117" s="4">
        <f>F117</f>
        <v>5.0315400000000006</v>
      </c>
      <c r="H117" s="3"/>
      <c r="I117" s="1"/>
      <c r="J117" s="1"/>
      <c r="K117" s="1"/>
      <c r="L117" s="1"/>
      <c r="M117" s="1"/>
    </row>
    <row r="118" spans="2:13" ht="15.6" x14ac:dyDescent="0.3">
      <c r="B118" s="81"/>
      <c r="C118" s="81"/>
      <c r="D118" s="81"/>
      <c r="E118" s="81"/>
      <c r="F118" s="8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81"/>
      <c r="C119" s="81"/>
      <c r="D119" s="88"/>
      <c r="E119" s="88" t="s">
        <v>61</v>
      </c>
      <c r="F119" s="8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81"/>
      <c r="C120" s="81" t="s">
        <v>93</v>
      </c>
      <c r="D120" s="88"/>
      <c r="E120" s="88"/>
      <c r="F120" s="8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81"/>
      <c r="C121" s="8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81"/>
      <c r="C122" s="81"/>
      <c r="D122" s="81"/>
      <c r="E122" s="81"/>
      <c r="F122" s="8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81"/>
      <c r="C123" s="8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81"/>
      <c r="C124" s="8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81"/>
      <c r="C125" s="8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t="15.6" x14ac:dyDescent="0.3">
      <c r="B126" s="81"/>
      <c r="C126" s="81"/>
      <c r="D126" s="160"/>
      <c r="E126" s="161"/>
      <c r="F126" s="162"/>
      <c r="G126" s="1"/>
      <c r="H126" s="1"/>
      <c r="I126" s="1"/>
      <c r="J126" s="1"/>
      <c r="K126" s="1"/>
      <c r="L126" s="1"/>
      <c r="M126" s="1"/>
    </row>
    <row r="127" spans="2:13" ht="15.6" x14ac:dyDescent="0.3">
      <c r="B127" s="81"/>
      <c r="C127" s="81"/>
      <c r="D127" s="160"/>
      <c r="E127" s="161"/>
      <c r="F127" s="162"/>
      <c r="G127" s="1"/>
      <c r="H127" s="1"/>
      <c r="I127" s="1"/>
      <c r="J127" s="1"/>
      <c r="K127" s="1"/>
      <c r="L127" s="1"/>
      <c r="M127" s="1"/>
    </row>
    <row r="128" spans="2:13" ht="15.6" x14ac:dyDescent="0.3">
      <c r="B128" s="81"/>
      <c r="C128" s="81"/>
      <c r="D128" s="160"/>
      <c r="E128" s="161"/>
      <c r="F128" s="162"/>
      <c r="G128" s="1"/>
      <c r="H128" s="1"/>
      <c r="I128" s="1"/>
      <c r="J128" s="1"/>
      <c r="K128" s="1"/>
      <c r="L128" s="1"/>
      <c r="M128" s="1"/>
    </row>
    <row r="129" spans="2:13" ht="15.6" x14ac:dyDescent="0.3">
      <c r="B129" s="81"/>
      <c r="C129" s="81"/>
      <c r="D129" s="160"/>
      <c r="E129" s="161"/>
      <c r="F129" s="162"/>
      <c r="G129" s="1"/>
      <c r="H129" s="1"/>
      <c r="I129" s="1"/>
      <c r="J129" s="1"/>
      <c r="K129" s="1"/>
      <c r="L129" s="1"/>
      <c r="M129" s="1"/>
    </row>
    <row r="130" spans="2:13" ht="15.6" x14ac:dyDescent="0.3">
      <c r="B130" s="81"/>
      <c r="C130" s="81"/>
      <c r="D130" s="160"/>
      <c r="E130" s="161"/>
      <c r="F130" s="162"/>
      <c r="G130" s="1"/>
      <c r="H130" s="1"/>
      <c r="I130" s="1"/>
      <c r="J130" s="1"/>
      <c r="K130" s="1"/>
      <c r="L130" s="1"/>
      <c r="M130" s="1"/>
    </row>
    <row r="131" spans="2:13" ht="16.2" thickBot="1" x14ac:dyDescent="0.35">
      <c r="B131" s="81"/>
      <c r="C131" s="81"/>
      <c r="D131" s="163"/>
      <c r="E131" s="164"/>
      <c r="F131" s="165"/>
      <c r="G131" s="1"/>
      <c r="H131" s="1"/>
      <c r="I131" s="1"/>
      <c r="J131" s="1"/>
      <c r="K131" s="1"/>
      <c r="L131" s="1"/>
      <c r="M131" s="1"/>
    </row>
    <row r="132" spans="2:13" ht="15.6" x14ac:dyDescent="0.3">
      <c r="B132" s="81"/>
      <c r="C132" s="81"/>
      <c r="D132" s="81"/>
      <c r="E132" s="81"/>
      <c r="F132" s="81"/>
      <c r="G132" s="1"/>
      <c r="H132" s="1"/>
      <c r="I132" s="1"/>
      <c r="J132" s="1"/>
      <c r="K132" s="1"/>
      <c r="L132" s="1"/>
      <c r="M132" s="1"/>
    </row>
    <row r="133" spans="2:13" ht="15.6" x14ac:dyDescent="0.3">
      <c r="B133" s="81"/>
      <c r="C133" s="81"/>
      <c r="D133" s="81"/>
      <c r="E133" s="81"/>
      <c r="F133" s="81"/>
      <c r="G133" s="1"/>
      <c r="H133" s="1"/>
      <c r="I133" s="1"/>
      <c r="J133" s="1"/>
      <c r="K133" s="1"/>
      <c r="L133" s="1"/>
      <c r="M133" s="1"/>
    </row>
    <row r="134" spans="2:13" ht="15.6" x14ac:dyDescent="0.3">
      <c r="B134" s="81"/>
      <c r="C134" s="81"/>
      <c r="D134" s="81"/>
      <c r="E134" s="81"/>
      <c r="F134" s="81"/>
      <c r="G134" s="1"/>
      <c r="H134" s="1"/>
      <c r="I134" s="1"/>
      <c r="J134" s="1"/>
      <c r="K134" s="1"/>
      <c r="L134" s="1"/>
      <c r="M134" s="1"/>
    </row>
    <row r="135" spans="2:13" ht="15.6" x14ac:dyDescent="0.3">
      <c r="B135" s="81"/>
      <c r="C135" s="81"/>
      <c r="D135" s="81"/>
      <c r="E135" s="81"/>
      <c r="F135" s="81"/>
      <c r="G135" s="1"/>
      <c r="H135" s="1"/>
      <c r="I135" s="1"/>
      <c r="J135" s="1"/>
      <c r="K135" s="1"/>
      <c r="L135" s="1"/>
      <c r="M135" s="1"/>
    </row>
    <row r="136" spans="2:13" ht="15.6" x14ac:dyDescent="0.3">
      <c r="B136" s="81"/>
      <c r="C136" s="81"/>
      <c r="D136" s="81"/>
      <c r="E136" s="81"/>
      <c r="F136" s="81"/>
      <c r="G136" s="1"/>
      <c r="H136" s="1"/>
      <c r="I136" s="1"/>
      <c r="J136" s="1"/>
      <c r="K136" s="1"/>
      <c r="L136" s="1"/>
      <c r="M136" s="1"/>
    </row>
    <row r="137" spans="2:13" ht="15.6" x14ac:dyDescent="0.3">
      <c r="B137" s="81"/>
      <c r="C137" s="81"/>
      <c r="D137" s="81"/>
      <c r="E137" s="81"/>
      <c r="F137" s="81"/>
      <c r="G137" s="1"/>
      <c r="H137" s="1"/>
      <c r="I137" s="1"/>
      <c r="J137" s="1"/>
      <c r="K137" s="1"/>
      <c r="L137" s="1"/>
      <c r="M137" s="1"/>
    </row>
    <row r="138" spans="2:13" ht="15.6" x14ac:dyDescent="0.3">
      <c r="B138" s="81"/>
      <c r="C138" s="81"/>
      <c r="D138" s="81"/>
      <c r="E138" s="81"/>
      <c r="F138" s="81"/>
      <c r="G138" s="1"/>
      <c r="H138" s="1"/>
      <c r="I138" s="1"/>
      <c r="J138" s="1"/>
      <c r="K138" s="1"/>
      <c r="L138" s="1"/>
      <c r="M138" s="1"/>
    </row>
    <row r="139" spans="2:13" ht="15.6" x14ac:dyDescent="0.3">
      <c r="B139" s="81"/>
      <c r="C139" s="81"/>
      <c r="D139" s="81"/>
      <c r="E139" s="81"/>
      <c r="F139" s="81"/>
      <c r="G139" s="1"/>
      <c r="H139" s="1"/>
      <c r="I139" s="1"/>
      <c r="J139" s="1"/>
      <c r="K139" s="1"/>
      <c r="L139" s="1"/>
      <c r="M139" s="1"/>
    </row>
    <row r="140" spans="2:13" ht="15.6" x14ac:dyDescent="0.3">
      <c r="B140" s="81"/>
      <c r="C140" s="81"/>
      <c r="D140" s="81"/>
      <c r="E140" s="81"/>
      <c r="F140" s="81"/>
      <c r="G140" s="1"/>
      <c r="H140" s="1"/>
      <c r="I140" s="1"/>
      <c r="J140" s="1"/>
      <c r="K140" s="1"/>
      <c r="L140" s="1"/>
      <c r="M140" s="1"/>
    </row>
    <row r="141" spans="2:13" ht="15.6" x14ac:dyDescent="0.3">
      <c r="B141" s="81"/>
      <c r="C141" s="81"/>
      <c r="D141" s="81"/>
      <c r="E141" s="81"/>
      <c r="F141" s="81"/>
      <c r="G141" s="1"/>
      <c r="H141" s="1"/>
      <c r="I141" s="1"/>
      <c r="J141" s="1"/>
      <c r="K141" s="1"/>
      <c r="L141" s="1"/>
      <c r="M141" s="1"/>
    </row>
    <row r="142" spans="2:13" ht="15.6" x14ac:dyDescent="0.3">
      <c r="B142" s="81"/>
      <c r="C142" s="81"/>
      <c r="D142" s="81"/>
      <c r="E142" s="81"/>
      <c r="F142" s="81"/>
      <c r="G142" s="1"/>
      <c r="H142" s="1"/>
      <c r="I142" s="1"/>
      <c r="J142" s="1"/>
      <c r="K142" s="1"/>
      <c r="L142" s="1"/>
      <c r="M142" s="1"/>
    </row>
    <row r="143" spans="2:13" x14ac:dyDescent="0.3">
      <c r="B143" s="26"/>
      <c r="C143" s="26"/>
      <c r="D143" s="26"/>
      <c r="E143" s="26"/>
      <c r="F143" s="26"/>
    </row>
    <row r="144" spans="2:13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30"/>
      <c r="C158" s="30"/>
      <c r="D158" s="30"/>
      <c r="E158" s="30"/>
      <c r="F158" s="30"/>
    </row>
    <row r="159" spans="2:6" x14ac:dyDescent="0.3">
      <c r="B159" s="30"/>
      <c r="C159" s="30"/>
      <c r="D159" s="30"/>
      <c r="E159" s="30"/>
      <c r="F159" s="30"/>
    </row>
    <row r="160" spans="2:6" x14ac:dyDescent="0.3">
      <c r="B160" s="30"/>
      <c r="C160" s="30"/>
      <c r="D160" s="30"/>
      <c r="E160" s="30"/>
      <c r="F160" s="30"/>
    </row>
    <row r="161" spans="2:6" x14ac:dyDescent="0.3">
      <c r="B161" s="30"/>
      <c r="C161" s="30"/>
      <c r="D161" s="30"/>
      <c r="E161" s="30"/>
      <c r="F161" s="30"/>
    </row>
    <row r="162" spans="2:6" x14ac:dyDescent="0.3">
      <c r="B162" s="30"/>
      <c r="C162" s="30"/>
      <c r="D162" s="30"/>
      <c r="E162" s="30"/>
      <c r="F162" s="30"/>
    </row>
    <row r="163" spans="2:6" x14ac:dyDescent="0.3">
      <c r="B163" s="30"/>
      <c r="C163" s="30"/>
      <c r="D163" s="30"/>
      <c r="E163" s="30"/>
      <c r="F163" s="30"/>
    </row>
    <row r="164" spans="2:6" x14ac:dyDescent="0.3">
      <c r="B164" s="30"/>
      <c r="C164" s="30"/>
      <c r="D164" s="30"/>
      <c r="E164" s="30"/>
      <c r="F164" s="30"/>
    </row>
    <row r="165" spans="2:6" x14ac:dyDescent="0.3">
      <c r="B165" s="30"/>
      <c r="C165" s="30"/>
      <c r="D165" s="30"/>
      <c r="E165" s="30"/>
      <c r="F165" s="30"/>
    </row>
    <row r="166" spans="2:6" x14ac:dyDescent="0.3">
      <c r="B166" s="30"/>
      <c r="C166" s="30"/>
      <c r="D166" s="30"/>
      <c r="E166" s="30"/>
      <c r="F166" s="30"/>
    </row>
    <row r="167" spans="2:6" x14ac:dyDescent="0.3">
      <c r="B167" s="30"/>
      <c r="C167" s="30"/>
      <c r="D167" s="30"/>
      <c r="E167" s="30"/>
      <c r="F167" s="30"/>
    </row>
    <row r="168" spans="2:6" x14ac:dyDescent="0.3">
      <c r="B168" s="30"/>
      <c r="C168" s="30"/>
      <c r="D168" s="30"/>
      <c r="E168" s="30"/>
      <c r="F168" s="30"/>
    </row>
    <row r="169" spans="2:6" x14ac:dyDescent="0.3">
      <c r="B169" s="30"/>
      <c r="C169" s="30"/>
      <c r="D169" s="30"/>
      <c r="E169" s="30"/>
      <c r="F169" s="30"/>
    </row>
    <row r="170" spans="2:6" x14ac:dyDescent="0.3">
      <c r="B170" s="30"/>
      <c r="C170" s="30"/>
      <c r="D170" s="30"/>
      <c r="E170" s="30"/>
      <c r="F170" s="30"/>
    </row>
    <row r="171" spans="2:6" x14ac:dyDescent="0.3">
      <c r="B171" s="30"/>
      <c r="C171" s="30"/>
      <c r="D171" s="30"/>
      <c r="E171" s="30"/>
      <c r="F171" s="30"/>
    </row>
    <row r="172" spans="2:6" x14ac:dyDescent="0.3">
      <c r="B172" s="30"/>
      <c r="C172" s="30"/>
      <c r="D172" s="30"/>
      <c r="E172" s="30"/>
      <c r="F172" s="30"/>
    </row>
    <row r="173" spans="2:6" x14ac:dyDescent="0.3">
      <c r="B173" s="30"/>
      <c r="C173" s="30"/>
      <c r="D173" s="30"/>
      <c r="E173" s="30"/>
      <c r="F173" s="30"/>
    </row>
    <row r="174" spans="2:6" x14ac:dyDescent="0.3">
      <c r="B174" s="30"/>
      <c r="C174" s="30"/>
      <c r="D174" s="30"/>
      <c r="E174" s="30"/>
      <c r="F174" s="30"/>
    </row>
    <row r="175" spans="2:6" x14ac:dyDescent="0.3">
      <c r="B175" s="30"/>
      <c r="C175" s="30"/>
      <c r="D175" s="30"/>
      <c r="E175" s="30"/>
      <c r="F175" s="30"/>
    </row>
    <row r="176" spans="2:6" x14ac:dyDescent="0.3">
      <c r="B176" s="30"/>
      <c r="C176" s="30"/>
      <c r="D176" s="30"/>
      <c r="E176" s="30"/>
      <c r="F176" s="30"/>
    </row>
    <row r="177" spans="2:6" x14ac:dyDescent="0.3">
      <c r="B177" s="30"/>
      <c r="C177" s="30"/>
      <c r="D177" s="30"/>
      <c r="E177" s="30"/>
      <c r="F177" s="30"/>
    </row>
    <row r="178" spans="2:6" x14ac:dyDescent="0.3">
      <c r="B178" s="30"/>
      <c r="C178" s="30"/>
      <c r="D178" s="30"/>
      <c r="E178" s="30"/>
      <c r="F178" s="30"/>
    </row>
    <row r="179" spans="2:6" x14ac:dyDescent="0.3">
      <c r="B179" s="30"/>
      <c r="C179" s="30"/>
      <c r="D179" s="30"/>
      <c r="E179" s="30"/>
      <c r="F179" s="30"/>
    </row>
    <row r="180" spans="2:6" x14ac:dyDescent="0.3">
      <c r="B180" s="30"/>
      <c r="C180" s="30"/>
      <c r="D180" s="30"/>
      <c r="E180" s="30"/>
      <c r="F180" s="30"/>
    </row>
    <row r="181" spans="2:6" x14ac:dyDescent="0.3">
      <c r="B181" s="30"/>
      <c r="C181" s="30"/>
      <c r="D181" s="30"/>
      <c r="E181" s="30"/>
      <c r="F181" s="30"/>
    </row>
    <row r="182" spans="2:6" x14ac:dyDescent="0.3">
      <c r="B182" s="30"/>
      <c r="C182" s="30"/>
      <c r="D182" s="30"/>
      <c r="E182" s="30"/>
      <c r="F182" s="30"/>
    </row>
    <row r="183" spans="2:6" x14ac:dyDescent="0.3">
      <c r="B183" s="30"/>
      <c r="C183" s="30"/>
      <c r="D183" s="30"/>
      <c r="E183" s="30"/>
      <c r="F183" s="30"/>
    </row>
    <row r="184" spans="2:6" x14ac:dyDescent="0.3">
      <c r="B184" s="30"/>
      <c r="C184" s="30"/>
      <c r="D184" s="30"/>
      <c r="E184" s="30"/>
      <c r="F184" s="30"/>
    </row>
    <row r="185" spans="2:6" x14ac:dyDescent="0.3">
      <c r="B185" s="30"/>
      <c r="C185" s="30"/>
      <c r="D185" s="30"/>
      <c r="E185" s="30"/>
      <c r="F185" s="30"/>
    </row>
    <row r="186" spans="2:6" x14ac:dyDescent="0.3">
      <c r="B186" s="30"/>
      <c r="C186" s="30"/>
      <c r="D186" s="30"/>
      <c r="E186" s="30"/>
      <c r="F186" s="30"/>
    </row>
    <row r="187" spans="2:6" x14ac:dyDescent="0.3">
      <c r="B187" s="30"/>
      <c r="C187" s="30"/>
      <c r="D187" s="30"/>
      <c r="E187" s="30"/>
      <c r="F187" s="30"/>
    </row>
    <row r="188" spans="2:6" x14ac:dyDescent="0.3">
      <c r="B188" s="30"/>
      <c r="C188" s="30"/>
      <c r="D188" s="30"/>
      <c r="E188" s="30"/>
      <c r="F188" s="30"/>
    </row>
    <row r="189" spans="2:6" x14ac:dyDescent="0.3">
      <c r="B189" s="30"/>
      <c r="C189" s="30"/>
      <c r="D189" s="30"/>
      <c r="E189" s="30"/>
      <c r="F189" s="30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theme="6" tint="0.59999389629810485"/>
    <pageSetUpPr fitToPage="1"/>
  </sheetPr>
  <dimension ref="A1:L176"/>
  <sheetViews>
    <sheetView topLeftCell="A110" zoomScale="70" zoomScaleNormal="70" workbookViewId="0">
      <selection activeCell="D116" sqref="D116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279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49">
        <v>1</v>
      </c>
      <c r="C12" s="7" t="s">
        <v>1</v>
      </c>
      <c r="D12" s="38" t="str">
        <f>[1]C0326_1035003351657_02_0_50_0!$B$128</f>
        <v>Реконструкция КЛ-10кВ от РТП-222 до ТП-1350 по адресу: Московская обл., г.Балашиха, мкр.1 Мая</v>
      </c>
      <c r="E12" s="49"/>
      <c r="F12" s="49"/>
      <c r="G12" s="49"/>
      <c r="H12" s="49"/>
      <c r="I12" s="1"/>
      <c r="J12" s="1"/>
      <c r="K12" s="1"/>
      <c r="L12" s="1"/>
    </row>
    <row r="13" spans="1:12" ht="27.75" customHeight="1" x14ac:dyDescent="0.3">
      <c r="B13" s="49">
        <v>2</v>
      </c>
      <c r="C13" s="7" t="s">
        <v>2</v>
      </c>
      <c r="D13" s="7" t="s">
        <v>114</v>
      </c>
      <c r="E13" s="49"/>
      <c r="F13" s="49"/>
      <c r="G13" s="49"/>
      <c r="H13" s="49"/>
      <c r="I13" s="1"/>
      <c r="J13" s="1"/>
      <c r="K13" s="1"/>
      <c r="L13" s="1"/>
    </row>
    <row r="14" spans="1:12" ht="31.2" x14ac:dyDescent="0.3">
      <c r="B14" s="49">
        <v>3</v>
      </c>
      <c r="C14" s="7" t="s">
        <v>3</v>
      </c>
      <c r="D14" s="7"/>
      <c r="E14" s="49"/>
      <c r="F14" s="49"/>
      <c r="G14" s="49"/>
      <c r="H14" s="49"/>
      <c r="I14" s="1"/>
      <c r="J14" s="1"/>
      <c r="K14" s="1"/>
      <c r="L14" s="1"/>
    </row>
    <row r="15" spans="1:12" ht="15.6" x14ac:dyDescent="0.3">
      <c r="B15" s="49"/>
      <c r="C15" s="49"/>
      <c r="D15" s="49"/>
      <c r="E15" s="49"/>
      <c r="F15" s="49"/>
      <c r="G15" s="49"/>
      <c r="H15" s="4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15"/>
      <c r="F16" s="49"/>
      <c r="G16" s="49"/>
      <c r="H16" s="49"/>
      <c r="I16" s="1"/>
      <c r="J16" s="1"/>
      <c r="K16" s="1"/>
      <c r="L16" s="1"/>
    </row>
    <row r="17" spans="2:12" ht="15.6" x14ac:dyDescent="0.3">
      <c r="B17" s="49"/>
      <c r="C17" s="49"/>
      <c r="D17" s="49"/>
      <c r="E17" s="49"/>
      <c r="F17" s="49"/>
      <c r="G17" s="49"/>
      <c r="H17" s="49"/>
      <c r="I17" s="1"/>
      <c r="J17" s="1"/>
      <c r="K17" s="1"/>
      <c r="L17" s="1"/>
    </row>
    <row r="18" spans="2:12" ht="46.8" x14ac:dyDescent="0.3">
      <c r="B18" s="49">
        <v>4</v>
      </c>
      <c r="C18" s="7" t="s">
        <v>91</v>
      </c>
      <c r="D18" s="7"/>
      <c r="E18" s="49"/>
      <c r="F18" s="49"/>
      <c r="G18" s="49"/>
      <c r="H18" s="49"/>
      <c r="I18" s="1"/>
      <c r="J18" s="1"/>
      <c r="K18" s="1"/>
      <c r="L18" s="1"/>
    </row>
    <row r="19" spans="2:12" ht="21.75" customHeight="1" x14ac:dyDescent="0.3">
      <c r="B19" s="49">
        <v>5</v>
      </c>
      <c r="C19" s="7" t="s">
        <v>5</v>
      </c>
      <c r="D19" s="7"/>
      <c r="E19" s="49"/>
      <c r="F19" s="49"/>
      <c r="G19" s="49"/>
      <c r="H19" s="49"/>
      <c r="I19" s="1"/>
      <c r="J19" s="1"/>
      <c r="K19" s="1"/>
      <c r="L19" s="1"/>
    </row>
    <row r="20" spans="2:12" ht="33.75" customHeight="1" x14ac:dyDescent="0.3">
      <c r="B20" s="49">
        <v>6</v>
      </c>
      <c r="C20" s="7" t="s">
        <v>6</v>
      </c>
      <c r="D20" s="7"/>
      <c r="E20" s="49"/>
      <c r="F20" s="49"/>
      <c r="G20" s="49"/>
      <c r="H20" s="49"/>
      <c r="I20" s="1"/>
      <c r="J20" s="1"/>
      <c r="K20" s="1"/>
      <c r="L20" s="1"/>
    </row>
    <row r="21" spans="2:12" ht="19.5" customHeight="1" x14ac:dyDescent="0.3">
      <c r="B21" s="49">
        <v>7</v>
      </c>
      <c r="C21" s="7" t="s">
        <v>7</v>
      </c>
      <c r="D21" s="7" t="s">
        <v>63</v>
      </c>
      <c r="E21" s="49"/>
      <c r="F21" s="25"/>
      <c r="G21" s="25"/>
      <c r="H21" s="49"/>
      <c r="I21" s="1"/>
      <c r="J21" s="1"/>
      <c r="K21" s="1"/>
      <c r="L21" s="1"/>
    </row>
    <row r="22" spans="2:12" ht="33.75" customHeight="1" x14ac:dyDescent="0.3">
      <c r="B22" s="49">
        <v>8</v>
      </c>
      <c r="C22" s="7" t="s">
        <v>8</v>
      </c>
      <c r="D22" s="7" t="s">
        <v>280</v>
      </c>
      <c r="E22" s="49"/>
      <c r="F22" s="25"/>
      <c r="G22" s="25"/>
      <c r="H22" s="49"/>
      <c r="I22" s="1"/>
      <c r="J22" s="1"/>
      <c r="K22" s="1"/>
      <c r="L22" s="1"/>
    </row>
    <row r="23" spans="2:12" ht="23.25" customHeight="1" x14ac:dyDescent="0.3">
      <c r="B23" s="49">
        <v>9</v>
      </c>
      <c r="C23" s="7" t="s">
        <v>9</v>
      </c>
      <c r="D23" s="7"/>
      <c r="E23" s="49"/>
      <c r="F23" s="25"/>
      <c r="G23" s="25"/>
      <c r="H23" s="49"/>
      <c r="I23" s="1"/>
      <c r="J23" s="1"/>
      <c r="K23" s="1"/>
      <c r="L23" s="1"/>
    </row>
    <row r="24" spans="2:12" ht="180" customHeight="1" x14ac:dyDescent="0.3">
      <c r="B24" s="49">
        <v>10</v>
      </c>
      <c r="C24" s="7" t="s">
        <v>10</v>
      </c>
      <c r="D24" s="59" t="s">
        <v>149</v>
      </c>
      <c r="E24" s="49"/>
      <c r="F24" s="22"/>
      <c r="G24" s="25"/>
      <c r="H24" s="49"/>
      <c r="I24" s="1"/>
      <c r="J24" s="1"/>
      <c r="K24" s="1"/>
      <c r="L24" s="1"/>
    </row>
    <row r="25" spans="2:12" ht="74.25" customHeight="1" x14ac:dyDescent="0.3">
      <c r="B25" s="49">
        <v>11</v>
      </c>
      <c r="C25" s="7" t="s">
        <v>11</v>
      </c>
      <c r="D25" s="7"/>
      <c r="E25" s="49"/>
      <c r="F25" s="25"/>
      <c r="G25" s="25"/>
      <c r="H25" s="49"/>
      <c r="I25" s="1"/>
      <c r="J25" s="1"/>
      <c r="K25" s="1"/>
      <c r="L25" s="1"/>
    </row>
    <row r="26" spans="2:12" ht="30" customHeight="1" x14ac:dyDescent="0.3">
      <c r="B26" s="49">
        <v>12</v>
      </c>
      <c r="C26" s="7" t="s">
        <v>12</v>
      </c>
      <c r="D26" s="7"/>
      <c r="E26" s="49"/>
      <c r="F26" s="49"/>
      <c r="G26" s="49"/>
      <c r="H26" s="49"/>
      <c r="I26" s="1"/>
      <c r="J26" s="1"/>
      <c r="K26" s="1"/>
      <c r="L26" s="1"/>
    </row>
    <row r="27" spans="2:12" ht="27.75" customHeight="1" x14ac:dyDescent="0.3">
      <c r="B27" s="49">
        <v>13</v>
      </c>
      <c r="C27" s="7" t="s">
        <v>13</v>
      </c>
      <c r="D27" s="7">
        <v>2019</v>
      </c>
      <c r="E27" s="49"/>
      <c r="F27" s="49"/>
      <c r="G27" s="49"/>
      <c r="H27" s="49"/>
      <c r="I27" s="1"/>
      <c r="J27" s="1"/>
      <c r="K27" s="1"/>
      <c r="L27" s="1"/>
    </row>
    <row r="28" spans="2:12" ht="95.25" customHeight="1" x14ac:dyDescent="0.3">
      <c r="B28" s="49">
        <v>14</v>
      </c>
      <c r="C28" s="7" t="s">
        <v>14</v>
      </c>
      <c r="D28" s="29"/>
      <c r="E28" s="49"/>
      <c r="F28" s="49"/>
      <c r="G28" s="49"/>
      <c r="H28" s="49"/>
      <c r="I28" s="1"/>
      <c r="J28" s="1"/>
      <c r="K28" s="1"/>
      <c r="L28" s="1"/>
    </row>
    <row r="29" spans="2:12" ht="15.6" x14ac:dyDescent="0.3">
      <c r="B29" s="49"/>
      <c r="C29" s="49"/>
      <c r="D29" s="49"/>
      <c r="E29" s="49"/>
      <c r="F29" s="49"/>
      <c r="G29" s="49"/>
      <c r="H29" s="49"/>
      <c r="I29" s="1"/>
      <c r="J29" s="1"/>
      <c r="K29" s="1"/>
      <c r="L29" s="1"/>
    </row>
    <row r="30" spans="2:12" ht="15.6" x14ac:dyDescent="0.3">
      <c r="B30" s="49"/>
      <c r="C30" s="49"/>
      <c r="D30" s="49"/>
      <c r="E30" s="49"/>
      <c r="F30" s="49"/>
      <c r="G30" s="49"/>
      <c r="H30" s="4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49"/>
      <c r="G31" s="49"/>
      <c r="H31" s="49"/>
      <c r="I31" s="1"/>
      <c r="J31" s="1"/>
      <c r="K31" s="1"/>
      <c r="L31" s="1"/>
    </row>
    <row r="32" spans="2:12" ht="15.6" x14ac:dyDescent="0.3">
      <c r="B32" s="49"/>
      <c r="C32" s="49"/>
      <c r="D32" s="49"/>
      <c r="E32" s="49"/>
      <c r="F32" s="49"/>
      <c r="G32" s="49"/>
      <c r="H32" s="49"/>
      <c r="I32" s="1"/>
      <c r="J32" s="1"/>
      <c r="K32" s="1"/>
      <c r="L32" s="1"/>
    </row>
    <row r="33" spans="2:12" ht="72" customHeight="1" x14ac:dyDescent="0.3">
      <c r="B33" s="49">
        <v>15</v>
      </c>
      <c r="C33" s="7" t="s">
        <v>16</v>
      </c>
      <c r="D33" s="7"/>
      <c r="E33" s="49"/>
      <c r="F33" s="49"/>
      <c r="G33" s="49"/>
      <c r="H33" s="49"/>
      <c r="I33" s="1"/>
      <c r="J33" s="1"/>
      <c r="K33" s="1"/>
      <c r="L33" s="1"/>
    </row>
    <row r="34" spans="2:12" ht="48.75" customHeight="1" x14ac:dyDescent="0.3">
      <c r="B34" s="49">
        <v>16</v>
      </c>
      <c r="C34" s="7" t="s">
        <v>20</v>
      </c>
      <c r="D34" s="7"/>
      <c r="E34" s="49"/>
      <c r="F34" s="49"/>
      <c r="G34" s="49"/>
      <c r="H34" s="49"/>
      <c r="I34" s="1"/>
      <c r="J34" s="1"/>
      <c r="K34" s="1"/>
      <c r="L34" s="1"/>
    </row>
    <row r="35" spans="2:12" ht="77.25" customHeight="1" x14ac:dyDescent="0.3">
      <c r="B35" s="49">
        <v>17</v>
      </c>
      <c r="C35" s="7" t="s">
        <v>21</v>
      </c>
      <c r="D35" s="7"/>
      <c r="E35" s="49"/>
      <c r="F35" s="49"/>
      <c r="G35" s="49"/>
      <c r="H35" s="49"/>
      <c r="I35" s="1"/>
      <c r="J35" s="1"/>
      <c r="K35" s="1"/>
      <c r="L35" s="1"/>
    </row>
    <row r="36" spans="2:12" ht="57" customHeight="1" x14ac:dyDescent="0.3">
      <c r="B36" s="49">
        <v>18</v>
      </c>
      <c r="C36" s="7" t="s">
        <v>17</v>
      </c>
      <c r="D36" s="7" t="s">
        <v>247</v>
      </c>
      <c r="E36" s="49"/>
      <c r="F36" s="49"/>
      <c r="G36" s="49"/>
      <c r="H36" s="49"/>
      <c r="I36" s="1"/>
      <c r="J36" s="1"/>
      <c r="K36" s="1"/>
      <c r="L36" s="1"/>
    </row>
    <row r="37" spans="2:12" ht="15.6" x14ac:dyDescent="0.3">
      <c r="B37" s="49"/>
      <c r="C37" s="49"/>
      <c r="D37" s="49"/>
      <c r="E37" s="49"/>
      <c r="F37" s="49"/>
      <c r="G37" s="49"/>
      <c r="H37" s="4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15"/>
      <c r="F38" s="49"/>
      <c r="G38" s="49"/>
      <c r="H38" s="49"/>
      <c r="I38" s="1"/>
      <c r="J38" s="1"/>
      <c r="K38" s="1"/>
      <c r="L38" s="1"/>
    </row>
    <row r="39" spans="2:12" ht="15.6" x14ac:dyDescent="0.3">
      <c r="B39" s="49"/>
      <c r="C39" s="49"/>
      <c r="D39" s="49"/>
      <c r="E39" s="49"/>
      <c r="F39" s="49"/>
      <c r="G39" s="49"/>
      <c r="H39" s="49"/>
      <c r="I39" s="1"/>
      <c r="J39" s="1"/>
      <c r="K39" s="1"/>
      <c r="L39" s="1"/>
    </row>
    <row r="40" spans="2:12" ht="52.5" customHeight="1" x14ac:dyDescent="0.3">
      <c r="B40" s="49">
        <v>19</v>
      </c>
      <c r="C40" s="7" t="s">
        <v>19</v>
      </c>
      <c r="D40" s="7" t="s">
        <v>65</v>
      </c>
      <c r="E40" s="49"/>
      <c r="F40" s="49"/>
      <c r="G40" s="49"/>
      <c r="H40" s="49"/>
      <c r="I40" s="1"/>
      <c r="J40" s="1"/>
      <c r="K40" s="1"/>
      <c r="L40" s="1"/>
    </row>
    <row r="41" spans="2:12" ht="125.25" customHeight="1" x14ac:dyDescent="0.3">
      <c r="B41" s="49">
        <v>20</v>
      </c>
      <c r="C41" s="7" t="s">
        <v>22</v>
      </c>
      <c r="D41" s="104" t="s">
        <v>150</v>
      </c>
      <c r="E41" s="49"/>
      <c r="F41" s="49"/>
      <c r="G41" s="49"/>
      <c r="H41" s="49"/>
      <c r="I41" s="1"/>
      <c r="J41" s="1"/>
      <c r="K41" s="1"/>
      <c r="L41" s="1"/>
    </row>
    <row r="42" spans="2:12" ht="50.25" customHeight="1" x14ac:dyDescent="0.3">
      <c r="B42" s="49">
        <v>21</v>
      </c>
      <c r="C42" s="7" t="s">
        <v>23</v>
      </c>
      <c r="D42" s="7" t="s">
        <v>92</v>
      </c>
      <c r="E42" s="49"/>
      <c r="F42" s="49"/>
      <c r="G42" s="49"/>
      <c r="H42" s="49"/>
      <c r="I42" s="1"/>
      <c r="J42" s="1"/>
      <c r="K42" s="1"/>
      <c r="L42" s="1"/>
    </row>
    <row r="43" spans="2:12" ht="62.25" customHeight="1" x14ac:dyDescent="0.3">
      <c r="B43" s="49">
        <v>22</v>
      </c>
      <c r="C43" s="7" t="s">
        <v>24</v>
      </c>
      <c r="D43" s="7"/>
      <c r="E43" s="49"/>
      <c r="F43" s="49"/>
      <c r="G43" s="49"/>
      <c r="H43" s="49"/>
      <c r="I43" s="1"/>
      <c r="J43" s="1"/>
      <c r="K43" s="1"/>
      <c r="L43" s="1"/>
    </row>
    <row r="44" spans="2:12" ht="15.6" x14ac:dyDescent="0.3">
      <c r="B44" s="49"/>
      <c r="C44" s="49"/>
      <c r="D44" s="49"/>
      <c r="E44" s="49"/>
      <c r="F44" s="49"/>
      <c r="G44" s="49"/>
      <c r="H44" s="4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49"/>
      <c r="G45" s="49"/>
      <c r="H45" s="49"/>
      <c r="I45" s="1"/>
      <c r="J45" s="1"/>
      <c r="K45" s="1"/>
      <c r="L45" s="1"/>
    </row>
    <row r="46" spans="2:12" ht="15.6" x14ac:dyDescent="0.3">
      <c r="B46" s="49"/>
      <c r="C46" s="49"/>
      <c r="D46" s="49"/>
      <c r="E46" s="49"/>
      <c r="F46" s="49"/>
      <c r="G46" s="49"/>
      <c r="H46" s="49"/>
      <c r="I46" s="1"/>
      <c r="J46" s="1"/>
      <c r="K46" s="1"/>
      <c r="L46" s="1"/>
    </row>
    <row r="47" spans="2:12" ht="78" x14ac:dyDescent="0.3">
      <c r="B47" s="49">
        <v>23</v>
      </c>
      <c r="C47" s="7" t="s">
        <v>26</v>
      </c>
      <c r="D47" s="7"/>
      <c r="E47" s="49"/>
      <c r="F47" s="49"/>
      <c r="G47" s="49"/>
      <c r="H47" s="49"/>
      <c r="I47" s="1"/>
      <c r="J47" s="1"/>
      <c r="K47" s="1"/>
      <c r="L47" s="1"/>
    </row>
    <row r="48" spans="2:12" ht="46.8" x14ac:dyDescent="0.3">
      <c r="B48" s="49">
        <v>24</v>
      </c>
      <c r="C48" s="7" t="s">
        <v>27</v>
      </c>
      <c r="D48" s="7"/>
      <c r="E48" s="49"/>
      <c r="F48" s="49"/>
      <c r="G48" s="49"/>
      <c r="H48" s="49"/>
      <c r="I48" s="1"/>
      <c r="J48" s="1"/>
      <c r="K48" s="1"/>
      <c r="L48" s="1"/>
    </row>
    <row r="49" spans="2:12" ht="62.4" x14ac:dyDescent="0.3">
      <c r="B49" s="49">
        <v>25</v>
      </c>
      <c r="C49" s="7" t="s">
        <v>28</v>
      </c>
      <c r="D49" s="7"/>
      <c r="E49" s="49"/>
      <c r="F49" s="49"/>
      <c r="G49" s="49"/>
      <c r="H49" s="49"/>
      <c r="I49" s="1"/>
      <c r="J49" s="1"/>
      <c r="K49" s="1"/>
      <c r="L49" s="1"/>
    </row>
    <row r="50" spans="2:12" ht="15.6" x14ac:dyDescent="0.3">
      <c r="B50" s="49"/>
      <c r="C50" s="49"/>
      <c r="D50" s="49"/>
      <c r="E50" s="49"/>
      <c r="F50" s="49"/>
      <c r="G50" s="49"/>
      <c r="H50" s="4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49"/>
      <c r="G51" s="49"/>
      <c r="H51" s="49"/>
      <c r="I51" s="1"/>
      <c r="J51" s="1"/>
      <c r="K51" s="1"/>
      <c r="L51" s="1"/>
    </row>
    <row r="52" spans="2:12" ht="31.2" x14ac:dyDescent="0.3">
      <c r="B52" s="49"/>
      <c r="C52" s="11" t="s">
        <v>30</v>
      </c>
      <c r="D52" s="11" t="s">
        <v>29</v>
      </c>
      <c r="E52" s="49"/>
      <c r="F52" s="49"/>
      <c r="G52" s="49"/>
      <c r="H52" s="49"/>
      <c r="I52" s="1"/>
      <c r="J52" s="1"/>
      <c r="K52" s="1"/>
      <c r="L52" s="1"/>
    </row>
    <row r="53" spans="2:12" ht="119.25" customHeight="1" x14ac:dyDescent="0.3">
      <c r="B53" s="49">
        <v>26</v>
      </c>
      <c r="C53" s="7" t="s">
        <v>90</v>
      </c>
      <c r="D53" s="7"/>
      <c r="E53" s="49"/>
      <c r="F53" s="49"/>
      <c r="G53" s="49"/>
      <c r="H53" s="49"/>
      <c r="I53" s="1"/>
      <c r="J53" s="1"/>
      <c r="K53" s="1"/>
      <c r="L53" s="1"/>
    </row>
    <row r="54" spans="2:12" ht="15.6" x14ac:dyDescent="0.3">
      <c r="B54" s="49"/>
      <c r="C54" s="49"/>
      <c r="D54" s="49"/>
      <c r="E54" s="49"/>
      <c r="F54" s="49"/>
      <c r="G54" s="49"/>
      <c r="H54" s="49"/>
      <c r="I54" s="1"/>
      <c r="J54" s="1"/>
      <c r="K54" s="1"/>
      <c r="L54" s="1"/>
    </row>
    <row r="55" spans="2:12" ht="15.6" x14ac:dyDescent="0.3">
      <c r="B55" s="49"/>
      <c r="C55" s="49"/>
      <c r="D55" s="49"/>
      <c r="E55" s="49"/>
      <c r="F55" s="49"/>
      <c r="G55" s="49"/>
      <c r="H55" s="4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49"/>
      <c r="H56" s="49"/>
      <c r="I56" s="1"/>
      <c r="J56" s="1"/>
      <c r="K56" s="1"/>
      <c r="L56" s="1"/>
    </row>
    <row r="57" spans="2:12" ht="15.6" x14ac:dyDescent="0.3">
      <c r="B57" s="49"/>
      <c r="C57" s="49"/>
      <c r="D57" s="49"/>
      <c r="E57" s="49"/>
      <c r="F57" s="49"/>
      <c r="G57" s="49"/>
      <c r="H57" s="49"/>
      <c r="I57" s="1"/>
      <c r="J57" s="1"/>
      <c r="K57" s="1"/>
      <c r="L57" s="1"/>
    </row>
    <row r="58" spans="2:12" ht="72.75" customHeight="1" x14ac:dyDescent="0.3">
      <c r="B58" s="4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48"/>
      <c r="H58" s="49"/>
      <c r="I58" s="1"/>
      <c r="J58" s="1"/>
      <c r="K58" s="1"/>
      <c r="L58" s="1"/>
    </row>
    <row r="59" spans="2:12" ht="15.6" x14ac:dyDescent="0.3">
      <c r="B59" s="49"/>
      <c r="C59" s="7" t="s">
        <v>35</v>
      </c>
      <c r="D59" s="7"/>
      <c r="E59" s="7"/>
      <c r="F59" s="7"/>
      <c r="G59" s="48"/>
      <c r="H59" s="49"/>
      <c r="I59" s="1"/>
      <c r="J59" s="1"/>
      <c r="K59" s="1"/>
      <c r="L59" s="1"/>
    </row>
    <row r="60" spans="2:12" ht="15.6" x14ac:dyDescent="0.3">
      <c r="B60" s="49"/>
      <c r="C60" s="7" t="s">
        <v>36</v>
      </c>
      <c r="D60" s="7"/>
      <c r="E60" s="7"/>
      <c r="F60" s="7"/>
      <c r="G60" s="48"/>
      <c r="H60" s="49"/>
      <c r="I60" s="1"/>
      <c r="J60" s="1"/>
      <c r="K60" s="1"/>
      <c r="L60" s="1"/>
    </row>
    <row r="61" spans="2:12" ht="15.75" hidden="1" customHeight="1" x14ac:dyDescent="0.3">
      <c r="B61" s="49"/>
      <c r="C61" s="7"/>
      <c r="D61" s="7"/>
      <c r="E61" s="7"/>
      <c r="F61" s="7"/>
      <c r="G61" s="48"/>
      <c r="H61" s="49"/>
      <c r="I61" s="1"/>
      <c r="J61" s="1"/>
      <c r="K61" s="1"/>
      <c r="L61" s="1"/>
    </row>
    <row r="62" spans="2:12" ht="15.75" hidden="1" customHeight="1" x14ac:dyDescent="0.3">
      <c r="B62" s="49"/>
      <c r="C62" s="7"/>
      <c r="D62" s="7"/>
      <c r="E62" s="7"/>
      <c r="F62" s="7"/>
      <c r="G62" s="48"/>
      <c r="H62" s="49"/>
      <c r="I62" s="1"/>
      <c r="J62" s="1"/>
      <c r="K62" s="1"/>
      <c r="L62" s="1"/>
    </row>
    <row r="63" spans="2:12" ht="15.75" hidden="1" customHeight="1" x14ac:dyDescent="0.3">
      <c r="B63" s="49"/>
      <c r="C63" s="7"/>
      <c r="D63" s="7"/>
      <c r="E63" s="7"/>
      <c r="F63" s="7"/>
      <c r="G63" s="48"/>
      <c r="H63" s="49"/>
      <c r="I63" s="1"/>
      <c r="J63" s="1"/>
      <c r="K63" s="1"/>
      <c r="L63" s="1"/>
    </row>
    <row r="64" spans="2:12" ht="15.75" hidden="1" customHeight="1" x14ac:dyDescent="0.3">
      <c r="B64" s="49"/>
      <c r="C64" s="7"/>
      <c r="D64" s="7"/>
      <c r="E64" s="7"/>
      <c r="F64" s="7"/>
      <c r="G64" s="48"/>
      <c r="H64" s="49"/>
      <c r="I64" s="1"/>
      <c r="J64" s="1"/>
      <c r="K64" s="1"/>
      <c r="L64" s="1"/>
    </row>
    <row r="65" spans="2:12" ht="15.6" x14ac:dyDescent="0.3">
      <c r="B65" s="49"/>
      <c r="C65" s="48"/>
      <c r="D65" s="48"/>
      <c r="E65" s="48"/>
      <c r="F65" s="48"/>
      <c r="G65" s="48"/>
      <c r="H65" s="4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48"/>
      <c r="G66" s="48"/>
      <c r="H66" s="49"/>
      <c r="I66" s="1"/>
      <c r="J66" s="1"/>
      <c r="K66" s="1"/>
      <c r="L66" s="1"/>
    </row>
    <row r="67" spans="2:12" ht="15.6" x14ac:dyDescent="0.3">
      <c r="B67" s="49"/>
      <c r="C67" s="48"/>
      <c r="D67" s="48"/>
      <c r="E67" s="48"/>
      <c r="F67" s="48"/>
      <c r="G67" s="48"/>
      <c r="H67" s="49"/>
      <c r="I67" s="1"/>
      <c r="J67" s="1"/>
      <c r="K67" s="1"/>
      <c r="L67" s="1"/>
    </row>
    <row r="68" spans="2:12" ht="46.8" x14ac:dyDescent="0.3">
      <c r="B68" s="49">
        <v>42</v>
      </c>
      <c r="C68" s="7" t="s">
        <v>38</v>
      </c>
      <c r="D68" s="7" t="s">
        <v>40</v>
      </c>
      <c r="E68" s="7" t="s">
        <v>41</v>
      </c>
      <c r="F68" s="48"/>
      <c r="G68" s="48"/>
      <c r="H68" s="49"/>
      <c r="I68" s="1"/>
      <c r="J68" s="1"/>
      <c r="K68" s="1"/>
      <c r="L68" s="1"/>
    </row>
    <row r="69" spans="2:12" ht="15.6" x14ac:dyDescent="0.3">
      <c r="B69" s="49"/>
      <c r="C69" s="7" t="s">
        <v>35</v>
      </c>
      <c r="D69" s="7"/>
      <c r="E69" s="7"/>
      <c r="F69" s="48"/>
      <c r="G69" s="48"/>
      <c r="H69" s="49"/>
      <c r="I69" s="1"/>
      <c r="J69" s="1"/>
      <c r="K69" s="1"/>
      <c r="L69" s="1"/>
    </row>
    <row r="70" spans="2:12" ht="15.6" x14ac:dyDescent="0.3">
      <c r="B70" s="49"/>
      <c r="C70" s="7" t="s">
        <v>36</v>
      </c>
      <c r="D70" s="7"/>
      <c r="E70" s="7"/>
      <c r="F70" s="48"/>
      <c r="G70" s="48"/>
      <c r="H70" s="49"/>
      <c r="I70" s="1"/>
      <c r="J70" s="1"/>
      <c r="K70" s="1"/>
      <c r="L70" s="1"/>
    </row>
    <row r="71" spans="2:12" ht="15.6" x14ac:dyDescent="0.3">
      <c r="B71" s="49"/>
      <c r="C71" s="48"/>
      <c r="D71" s="48"/>
      <c r="E71" s="48"/>
      <c r="F71" s="48"/>
      <c r="G71" s="48"/>
      <c r="H71" s="4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48"/>
      <c r="G72" s="48"/>
      <c r="H72" s="49"/>
      <c r="I72" s="1"/>
      <c r="J72" s="1"/>
      <c r="K72" s="1"/>
      <c r="L72" s="1"/>
    </row>
    <row r="73" spans="2:12" ht="15.6" x14ac:dyDescent="0.3">
      <c r="B73" s="49"/>
      <c r="C73" s="48"/>
      <c r="D73" s="48"/>
      <c r="E73" s="48"/>
      <c r="F73" s="48"/>
      <c r="G73" s="48"/>
      <c r="H73" s="49"/>
      <c r="I73" s="1"/>
      <c r="J73" s="1"/>
      <c r="K73" s="1"/>
      <c r="L73" s="1"/>
    </row>
    <row r="74" spans="2:12" ht="46.8" x14ac:dyDescent="0.3">
      <c r="B74" s="49"/>
      <c r="C74" s="128" t="s">
        <v>46</v>
      </c>
      <c r="D74" s="7" t="s">
        <v>43</v>
      </c>
      <c r="E74" s="7" t="s">
        <v>44</v>
      </c>
      <c r="F74" s="7" t="s">
        <v>45</v>
      </c>
      <c r="G74" s="48"/>
      <c r="H74" s="49"/>
      <c r="I74" s="1"/>
      <c r="J74" s="1"/>
      <c r="K74" s="1"/>
      <c r="L74" s="1"/>
    </row>
    <row r="75" spans="2:12" ht="15.6" x14ac:dyDescent="0.3">
      <c r="B75" s="49"/>
      <c r="C75" s="129"/>
      <c r="D75" s="7"/>
      <c r="E75" s="7"/>
      <c r="F75" s="7"/>
      <c r="G75" s="48"/>
      <c r="H75" s="49"/>
      <c r="I75" s="1"/>
      <c r="J75" s="1"/>
      <c r="K75" s="1"/>
      <c r="L75" s="1"/>
    </row>
    <row r="76" spans="2:12" ht="15.6" x14ac:dyDescent="0.3">
      <c r="B76" s="49"/>
      <c r="C76" s="129"/>
      <c r="D76" s="7"/>
      <c r="E76" s="7"/>
      <c r="F76" s="7"/>
      <c r="G76" s="48"/>
      <c r="H76" s="49"/>
      <c r="I76" s="1"/>
      <c r="J76" s="1"/>
      <c r="K76" s="1"/>
      <c r="L76" s="1"/>
    </row>
    <row r="77" spans="2:12" ht="15.6" x14ac:dyDescent="0.3">
      <c r="B77" s="49"/>
      <c r="C77" s="130"/>
      <c r="D77" s="7"/>
      <c r="E77" s="7"/>
      <c r="F77" s="7"/>
      <c r="G77" s="48"/>
      <c r="H77" s="49"/>
      <c r="I77" s="1"/>
      <c r="J77" s="1"/>
      <c r="K77" s="1"/>
      <c r="L77" s="1"/>
    </row>
    <row r="78" spans="2:12" ht="15.6" x14ac:dyDescent="0.3">
      <c r="B78" s="49"/>
      <c r="C78" s="48"/>
      <c r="D78" s="48"/>
      <c r="E78" s="48"/>
      <c r="F78" s="48"/>
      <c r="G78" s="48"/>
      <c r="H78" s="49"/>
      <c r="I78" s="1"/>
      <c r="J78" s="1"/>
      <c r="K78" s="1"/>
      <c r="L78" s="1"/>
    </row>
    <row r="79" spans="2:12" ht="31.5" customHeight="1" x14ac:dyDescent="0.3">
      <c r="B79" s="49"/>
      <c r="C79" s="128" t="s">
        <v>47</v>
      </c>
      <c r="D79" s="7" t="s">
        <v>43</v>
      </c>
      <c r="E79" s="7" t="s">
        <v>44</v>
      </c>
      <c r="F79" s="7" t="s">
        <v>45</v>
      </c>
      <c r="G79" s="48"/>
      <c r="H79" s="49"/>
      <c r="I79" s="1"/>
      <c r="J79" s="1"/>
      <c r="K79" s="1"/>
      <c r="L79" s="1"/>
    </row>
    <row r="80" spans="2:12" ht="15.6" x14ac:dyDescent="0.3">
      <c r="B80" s="49"/>
      <c r="C80" s="129"/>
      <c r="D80" s="7"/>
      <c r="E80" s="7"/>
      <c r="F80" s="7"/>
      <c r="G80" s="48"/>
      <c r="H80" s="49"/>
      <c r="I80" s="1"/>
      <c r="J80" s="1"/>
      <c r="K80" s="1"/>
      <c r="L80" s="1"/>
    </row>
    <row r="81" spans="2:12" ht="15.6" x14ac:dyDescent="0.3">
      <c r="B81" s="49"/>
      <c r="C81" s="129"/>
      <c r="D81" s="7"/>
      <c r="E81" s="7"/>
      <c r="F81" s="7"/>
      <c r="G81" s="48"/>
      <c r="H81" s="49"/>
      <c r="I81" s="1"/>
      <c r="J81" s="1"/>
      <c r="K81" s="1"/>
      <c r="L81" s="1"/>
    </row>
    <row r="82" spans="2:12" ht="15.6" x14ac:dyDescent="0.3">
      <c r="B82" s="49"/>
      <c r="C82" s="130"/>
      <c r="D82" s="7"/>
      <c r="E82" s="7"/>
      <c r="F82" s="7"/>
      <c r="G82" s="48"/>
      <c r="H82" s="49"/>
      <c r="I82" s="1"/>
      <c r="J82" s="1"/>
      <c r="K82" s="1"/>
      <c r="L82" s="1"/>
    </row>
    <row r="83" spans="2:12" ht="15.6" x14ac:dyDescent="0.3">
      <c r="B83" s="49"/>
      <c r="C83" s="48"/>
      <c r="D83" s="48"/>
      <c r="E83" s="48"/>
      <c r="F83" s="48"/>
      <c r="G83" s="48"/>
      <c r="H83" s="49"/>
      <c r="I83" s="1"/>
      <c r="J83" s="1"/>
      <c r="K83" s="1"/>
      <c r="L83" s="1"/>
    </row>
    <row r="84" spans="2:12" ht="15.6" x14ac:dyDescent="0.3">
      <c r="B84" s="49"/>
      <c r="C84" s="48"/>
      <c r="D84" s="48"/>
      <c r="E84" s="48"/>
      <c r="F84" s="48"/>
      <c r="G84" s="48"/>
      <c r="H84" s="4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48"/>
      <c r="G85" s="48"/>
      <c r="H85" s="49"/>
      <c r="I85" s="1"/>
      <c r="J85" s="1"/>
      <c r="K85" s="1"/>
      <c r="L85" s="1"/>
    </row>
    <row r="86" spans="2:12" ht="15.6" x14ac:dyDescent="0.3">
      <c r="B86" s="49"/>
      <c r="C86" s="48"/>
      <c r="D86" s="48"/>
      <c r="E86" s="48"/>
      <c r="F86" s="48"/>
      <c r="G86" s="48"/>
      <c r="H86" s="49"/>
      <c r="I86" s="1"/>
      <c r="J86" s="1"/>
      <c r="K86" s="1"/>
      <c r="L86" s="1"/>
    </row>
    <row r="87" spans="2:12" ht="43.5" customHeight="1" x14ac:dyDescent="0.3">
      <c r="B87" s="49"/>
      <c r="C87" s="145" t="s">
        <v>49</v>
      </c>
      <c r="D87" s="145" t="s">
        <v>50</v>
      </c>
      <c r="E87" s="147" t="s">
        <v>51</v>
      </c>
      <c r="F87" s="148"/>
      <c r="G87" s="49"/>
      <c r="H87" s="49"/>
      <c r="I87" s="1"/>
      <c r="J87" s="1"/>
      <c r="K87" s="1"/>
      <c r="L87" s="1"/>
    </row>
    <row r="88" spans="2:12" ht="15.6" x14ac:dyDescent="0.3">
      <c r="B88" s="49"/>
      <c r="C88" s="146"/>
      <c r="D88" s="146"/>
      <c r="E88" s="29" t="s">
        <v>52</v>
      </c>
      <c r="F88" s="29" t="s">
        <v>53</v>
      </c>
      <c r="G88" s="49"/>
      <c r="H88" s="49"/>
      <c r="I88" s="1"/>
      <c r="J88" s="1"/>
      <c r="K88" s="1"/>
      <c r="L88" s="1"/>
    </row>
    <row r="89" spans="2:12" ht="15.6" x14ac:dyDescent="0.3">
      <c r="B89" s="49"/>
      <c r="C89" s="17" t="s">
        <v>67</v>
      </c>
      <c r="D89" s="29"/>
      <c r="E89" s="29"/>
      <c r="F89" s="29"/>
      <c r="G89" s="49"/>
      <c r="H89" s="49"/>
      <c r="I89" s="1"/>
      <c r="J89" s="1"/>
      <c r="K89" s="1"/>
      <c r="L89" s="1"/>
    </row>
    <row r="90" spans="2:12" ht="15.6" x14ac:dyDescent="0.3">
      <c r="B90" s="49"/>
      <c r="C90" s="18" t="s">
        <v>68</v>
      </c>
      <c r="D90" s="29"/>
      <c r="E90" s="29"/>
      <c r="F90" s="29"/>
      <c r="G90" s="49"/>
      <c r="H90" s="49"/>
      <c r="I90" s="1"/>
      <c r="J90" s="1"/>
      <c r="K90" s="1"/>
      <c r="L90" s="1"/>
    </row>
    <row r="91" spans="2:12" ht="15.6" x14ac:dyDescent="0.3">
      <c r="B91" s="49"/>
      <c r="C91" s="18" t="s">
        <v>69</v>
      </c>
      <c r="D91" s="29"/>
      <c r="E91" s="29"/>
      <c r="F91" s="29"/>
      <c r="G91" s="49"/>
      <c r="H91" s="49"/>
      <c r="I91" s="1"/>
      <c r="J91" s="1"/>
      <c r="K91" s="1"/>
      <c r="L91" s="1"/>
    </row>
    <row r="92" spans="2:12" ht="31.2" x14ac:dyDescent="0.3">
      <c r="B92" s="49"/>
      <c r="C92" s="19" t="s">
        <v>66</v>
      </c>
      <c r="D92" s="29"/>
      <c r="E92" s="19" t="s">
        <v>141</v>
      </c>
      <c r="F92" s="19" t="s">
        <v>141</v>
      </c>
      <c r="G92" s="49"/>
      <c r="H92" s="49"/>
      <c r="I92" s="1"/>
      <c r="J92" s="1"/>
      <c r="K92" s="1"/>
      <c r="L92" s="1"/>
    </row>
    <row r="93" spans="2:12" ht="46.8" x14ac:dyDescent="0.3">
      <c r="B93" s="49"/>
      <c r="C93" s="18" t="s">
        <v>70</v>
      </c>
      <c r="D93" s="29"/>
      <c r="E93" s="19" t="s">
        <v>88</v>
      </c>
      <c r="F93" s="19" t="s">
        <v>88</v>
      </c>
      <c r="G93" s="49"/>
      <c r="H93" s="49"/>
      <c r="I93" s="1"/>
      <c r="J93" s="1"/>
      <c r="K93" s="1"/>
      <c r="L93" s="1"/>
    </row>
    <row r="94" spans="2:12" ht="31.2" x14ac:dyDescent="0.3">
      <c r="B94" s="49"/>
      <c r="C94" s="19" t="s">
        <v>71</v>
      </c>
      <c r="D94" s="29"/>
      <c r="E94" s="19" t="s">
        <v>142</v>
      </c>
      <c r="F94" s="19" t="s">
        <v>142</v>
      </c>
      <c r="G94" s="49"/>
      <c r="H94" s="49"/>
      <c r="I94" s="1"/>
      <c r="J94" s="1"/>
      <c r="K94" s="1"/>
      <c r="L94" s="1"/>
    </row>
    <row r="95" spans="2:12" ht="31.2" x14ac:dyDescent="0.3">
      <c r="B95" s="49"/>
      <c r="C95" s="19" t="s">
        <v>72</v>
      </c>
      <c r="D95" s="29"/>
      <c r="E95" s="19" t="s">
        <v>142</v>
      </c>
      <c r="F95" s="19" t="s">
        <v>142</v>
      </c>
      <c r="G95" s="49"/>
      <c r="H95" s="49"/>
      <c r="I95" s="1"/>
      <c r="J95" s="1"/>
      <c r="K95" s="1"/>
      <c r="L95" s="1"/>
    </row>
    <row r="96" spans="2:12" ht="15.6" x14ac:dyDescent="0.3">
      <c r="B96" s="49"/>
      <c r="C96" s="17" t="s">
        <v>73</v>
      </c>
      <c r="D96" s="29"/>
      <c r="E96" s="19"/>
      <c r="F96" s="19"/>
      <c r="G96" s="49"/>
      <c r="H96" s="49"/>
      <c r="I96" s="1"/>
      <c r="J96" s="1"/>
      <c r="K96" s="1"/>
      <c r="L96" s="1"/>
    </row>
    <row r="97" spans="2:12" ht="15.6" x14ac:dyDescent="0.3">
      <c r="B97" s="49"/>
      <c r="C97" s="19" t="s">
        <v>74</v>
      </c>
      <c r="D97" s="29"/>
      <c r="E97" s="19" t="s">
        <v>143</v>
      </c>
      <c r="F97" s="19" t="s">
        <v>143</v>
      </c>
      <c r="G97" s="49"/>
      <c r="H97" s="49"/>
      <c r="I97" s="1"/>
      <c r="J97" s="1"/>
      <c r="K97" s="1"/>
      <c r="L97" s="1"/>
    </row>
    <row r="98" spans="2:12" ht="46.8" x14ac:dyDescent="0.3">
      <c r="B98" s="49"/>
      <c r="C98" s="18" t="s">
        <v>75</v>
      </c>
      <c r="D98" s="29"/>
      <c r="E98" s="19" t="s">
        <v>88</v>
      </c>
      <c r="F98" s="19" t="s">
        <v>88</v>
      </c>
      <c r="G98" s="49"/>
      <c r="H98" s="49"/>
      <c r="I98" s="1"/>
      <c r="J98" s="1"/>
      <c r="K98" s="1"/>
      <c r="L98" s="1"/>
    </row>
    <row r="99" spans="2:12" ht="31.2" x14ac:dyDescent="0.3">
      <c r="B99" s="49"/>
      <c r="C99" s="18" t="s">
        <v>76</v>
      </c>
      <c r="D99" s="29"/>
      <c r="E99" s="19" t="s">
        <v>88</v>
      </c>
      <c r="F99" s="19" t="s">
        <v>88</v>
      </c>
      <c r="G99" s="49"/>
      <c r="H99" s="49"/>
      <c r="I99" s="1"/>
      <c r="J99" s="1"/>
      <c r="K99" s="1"/>
      <c r="L99" s="1"/>
    </row>
    <row r="100" spans="2:12" ht="31.2" x14ac:dyDescent="0.3">
      <c r="B100" s="49"/>
      <c r="C100" s="17" t="s">
        <v>77</v>
      </c>
      <c r="D100" s="29"/>
      <c r="E100" s="19"/>
      <c r="F100" s="19"/>
      <c r="G100" s="49"/>
      <c r="H100" s="49"/>
      <c r="I100" s="1"/>
      <c r="J100" s="1"/>
      <c r="K100" s="1"/>
      <c r="L100" s="1"/>
    </row>
    <row r="101" spans="2:12" ht="31.2" x14ac:dyDescent="0.3">
      <c r="B101" s="49"/>
      <c r="C101" s="19" t="s">
        <v>78</v>
      </c>
      <c r="D101" s="29"/>
      <c r="E101" s="19" t="s">
        <v>144</v>
      </c>
      <c r="F101" s="19" t="s">
        <v>144</v>
      </c>
      <c r="G101" s="49"/>
      <c r="H101" s="49"/>
      <c r="I101" s="1"/>
      <c r="J101" s="1"/>
      <c r="K101" s="1"/>
      <c r="L101" s="1"/>
    </row>
    <row r="102" spans="2:12" ht="15.6" x14ac:dyDescent="0.3">
      <c r="B102" s="49"/>
      <c r="C102" s="19" t="s">
        <v>79</v>
      </c>
      <c r="D102" s="29"/>
      <c r="E102" s="19" t="s">
        <v>144</v>
      </c>
      <c r="F102" s="19" t="s">
        <v>144</v>
      </c>
      <c r="G102" s="49"/>
      <c r="H102" s="49"/>
      <c r="I102" s="1"/>
      <c r="J102" s="1"/>
      <c r="K102" s="1"/>
      <c r="L102" s="1"/>
    </row>
    <row r="103" spans="2:12" ht="31.2" x14ac:dyDescent="0.3">
      <c r="B103" s="49"/>
      <c r="C103" s="19" t="s">
        <v>80</v>
      </c>
      <c r="D103" s="29"/>
      <c r="E103" s="19" t="s">
        <v>145</v>
      </c>
      <c r="F103" s="19" t="s">
        <v>145</v>
      </c>
      <c r="G103" s="49"/>
      <c r="H103" s="49"/>
      <c r="I103" s="1"/>
      <c r="J103" s="1"/>
      <c r="K103" s="1"/>
      <c r="L103" s="1"/>
    </row>
    <row r="104" spans="2:12" ht="31.2" x14ac:dyDescent="0.3">
      <c r="B104" s="49"/>
      <c r="C104" s="19" t="s">
        <v>81</v>
      </c>
      <c r="D104" s="29"/>
      <c r="E104" s="19" t="s">
        <v>146</v>
      </c>
      <c r="F104" s="19" t="s">
        <v>146</v>
      </c>
      <c r="G104" s="49"/>
      <c r="H104" s="49"/>
      <c r="I104" s="1"/>
      <c r="J104" s="1"/>
      <c r="K104" s="1"/>
      <c r="L104" s="1"/>
    </row>
    <row r="105" spans="2:12" ht="31.2" x14ac:dyDescent="0.3">
      <c r="B105" s="49"/>
      <c r="C105" s="19" t="s">
        <v>82</v>
      </c>
      <c r="D105" s="29"/>
      <c r="E105" s="19" t="s">
        <v>147</v>
      </c>
      <c r="F105" s="19" t="s">
        <v>147</v>
      </c>
      <c r="G105" s="49"/>
      <c r="H105" s="49"/>
      <c r="I105" s="1"/>
      <c r="J105" s="1"/>
      <c r="K105" s="1"/>
      <c r="L105" s="1"/>
    </row>
    <row r="106" spans="2:12" ht="15.6" x14ac:dyDescent="0.3">
      <c r="B106" s="49"/>
      <c r="C106" s="17" t="s">
        <v>83</v>
      </c>
      <c r="D106" s="29"/>
      <c r="E106" s="19"/>
      <c r="F106" s="19"/>
      <c r="G106" s="49"/>
      <c r="H106" s="49"/>
      <c r="I106" s="1"/>
      <c r="J106" s="1"/>
      <c r="K106" s="1"/>
      <c r="L106" s="1"/>
    </row>
    <row r="107" spans="2:12" ht="31.2" x14ac:dyDescent="0.3">
      <c r="B107" s="49"/>
      <c r="C107" s="19" t="s">
        <v>84</v>
      </c>
      <c r="D107" s="29"/>
      <c r="E107" s="19" t="s">
        <v>147</v>
      </c>
      <c r="F107" s="19" t="s">
        <v>147</v>
      </c>
      <c r="G107" s="49"/>
      <c r="H107" s="49"/>
      <c r="I107" s="1"/>
      <c r="J107" s="1"/>
      <c r="K107" s="1"/>
      <c r="L107" s="1"/>
    </row>
    <row r="108" spans="2:12" ht="46.8" x14ac:dyDescent="0.3">
      <c r="B108" s="49"/>
      <c r="C108" s="18" t="s">
        <v>85</v>
      </c>
      <c r="D108" s="29"/>
      <c r="E108" s="19" t="s">
        <v>88</v>
      </c>
      <c r="F108" s="19" t="s">
        <v>88</v>
      </c>
      <c r="G108" s="49"/>
      <c r="H108" s="49"/>
      <c r="I108" s="1"/>
      <c r="J108" s="1"/>
      <c r="K108" s="1"/>
      <c r="L108" s="1"/>
    </row>
    <row r="109" spans="2:12" ht="31.2" x14ac:dyDescent="0.3">
      <c r="B109" s="49"/>
      <c r="C109" s="19" t="s">
        <v>86</v>
      </c>
      <c r="D109" s="29"/>
      <c r="E109" s="19" t="s">
        <v>148</v>
      </c>
      <c r="F109" s="19" t="s">
        <v>148</v>
      </c>
      <c r="G109" s="49"/>
      <c r="H109" s="49"/>
      <c r="I109" s="1"/>
      <c r="J109" s="1"/>
      <c r="K109" s="1"/>
      <c r="L109" s="1"/>
    </row>
    <row r="110" spans="2:12" ht="31.8" thickBot="1" x14ac:dyDescent="0.35">
      <c r="B110" s="49"/>
      <c r="C110" s="20" t="s">
        <v>87</v>
      </c>
      <c r="D110" s="29"/>
      <c r="E110" s="21" t="s">
        <v>148</v>
      </c>
      <c r="F110" s="21" t="s">
        <v>148</v>
      </c>
      <c r="G110" s="49"/>
      <c r="H110" s="49"/>
      <c r="I110" s="1"/>
      <c r="J110" s="1"/>
      <c r="K110" s="1"/>
      <c r="L110" s="1"/>
    </row>
    <row r="111" spans="2:12" ht="36.75" customHeight="1" x14ac:dyDescent="0.3">
      <c r="B111" s="49"/>
      <c r="C111" s="147" t="s">
        <v>54</v>
      </c>
      <c r="D111" s="148"/>
      <c r="E111" s="29"/>
      <c r="F111" s="29"/>
      <c r="G111" s="49"/>
      <c r="H111" s="49"/>
      <c r="I111" s="1"/>
      <c r="J111" s="1"/>
      <c r="K111" s="1"/>
      <c r="L111" s="1"/>
    </row>
    <row r="112" spans="2:12" ht="15.6" x14ac:dyDescent="0.3">
      <c r="B112" s="49"/>
      <c r="C112" s="49"/>
      <c r="D112" s="49"/>
      <c r="E112" s="49"/>
      <c r="F112" s="49"/>
      <c r="G112" s="49"/>
      <c r="H112" s="4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49"/>
      <c r="G113" s="49"/>
      <c r="H113" s="49"/>
      <c r="I113" s="1"/>
      <c r="J113" s="1"/>
      <c r="K113" s="1"/>
      <c r="L113" s="1"/>
    </row>
    <row r="114" spans="2:12" ht="15.6" x14ac:dyDescent="0.3">
      <c r="B114" s="49"/>
      <c r="C114" s="49"/>
      <c r="D114" s="49"/>
      <c r="E114" s="49"/>
      <c r="F114" s="49"/>
      <c r="G114" s="49"/>
      <c r="H114" s="49"/>
      <c r="I114" s="1"/>
      <c r="J114" s="1"/>
      <c r="K114" s="1"/>
      <c r="L114" s="1"/>
    </row>
    <row r="115" spans="2:12" ht="218.4" x14ac:dyDescent="0.3">
      <c r="B115" s="4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78.5" customHeight="1" x14ac:dyDescent="0.3">
      <c r="B116" s="49"/>
      <c r="C116" s="7" t="str">
        <f>D12</f>
        <v>Реконструкция КЛ-10кВ от РТП-222 до ТП-1350 по адресу: Московская обл., г.Балашиха, мкр.1 Мая</v>
      </c>
      <c r="D116" s="7" t="str">
        <f>D24</f>
        <v>Инженерно-технические мероприятия по реконструкции КЛ-10кВ от РТП-222 до ТП-1350 включают в себя строительно-монтажные работы по прокладке КЛ-10кВ от РУ-10кВ РТП-222 с.2 до места врезки у ТП-1350 кабелем типа АСБл-10 сечением 3х240мм2 длиной 1,7км, от места врезки (с установкой переходной муфты) до РУ-10кВ ТП-1350 с.2 проложить 3КЛ-10кВ одножильным кабелем типа АПвВнг-10 сечением 1х240мм2 длиной по трассе 40м (всего кабеля 0,12км).  Выполнение пуско-наладочных работ.</v>
      </c>
      <c r="E116" s="7">
        <v>30</v>
      </c>
      <c r="F116" s="23">
        <f>[1]C0326_1035003351657_02_0_50_0!$L$128/1.18</f>
        <v>10.605936579487272</v>
      </c>
      <c r="G116" s="23">
        <f>F116</f>
        <v>10.605936579487272</v>
      </c>
      <c r="H116" s="7"/>
      <c r="I116" s="1"/>
      <c r="J116" s="1"/>
      <c r="K116" s="1"/>
      <c r="L116" s="1"/>
    </row>
    <row r="117" spans="2:12" ht="15.6" x14ac:dyDescent="0.3">
      <c r="B117" s="49"/>
      <c r="C117" s="49"/>
      <c r="D117" s="49"/>
      <c r="E117" s="49"/>
      <c r="F117" s="49"/>
      <c r="G117" s="49"/>
      <c r="H117" s="49"/>
      <c r="I117" s="1"/>
      <c r="J117" s="1"/>
      <c r="K117" s="1"/>
      <c r="L117" s="1"/>
    </row>
    <row r="118" spans="2:12" ht="15.6" x14ac:dyDescent="0.3">
      <c r="B118" s="49"/>
      <c r="C118" s="49"/>
      <c r="D118" s="13"/>
      <c r="E118" s="13" t="s">
        <v>61</v>
      </c>
      <c r="F118" s="13"/>
      <c r="G118" s="49"/>
      <c r="H118" s="49"/>
      <c r="I118" s="1"/>
      <c r="J118" s="1"/>
      <c r="K118" s="1"/>
      <c r="L118" s="1"/>
    </row>
    <row r="119" spans="2:12" ht="15.6" x14ac:dyDescent="0.3">
      <c r="B119" s="49"/>
      <c r="C119" s="49"/>
      <c r="D119" s="13"/>
      <c r="E119" s="13"/>
      <c r="F119" s="13"/>
      <c r="G119" s="49"/>
      <c r="H119" s="49"/>
      <c r="I119" s="1"/>
      <c r="J119" s="1"/>
      <c r="K119" s="1"/>
      <c r="L119" s="1"/>
    </row>
    <row r="120" spans="2:12" ht="15.75" customHeight="1" x14ac:dyDescent="0.3">
      <c r="B120" s="49"/>
      <c r="C120" s="49"/>
      <c r="D120" s="135" t="s">
        <v>62</v>
      </c>
      <c r="E120" s="135"/>
      <c r="F120" s="135"/>
      <c r="G120" s="49"/>
      <c r="H120" s="49"/>
      <c r="I120" s="1"/>
      <c r="J120" s="1"/>
      <c r="K120" s="1"/>
      <c r="L120" s="1"/>
    </row>
    <row r="121" spans="2:12" ht="15.6" x14ac:dyDescent="0.3">
      <c r="B121" s="49"/>
      <c r="C121" s="49"/>
      <c r="D121" s="49"/>
      <c r="E121" s="49"/>
      <c r="F121" s="49"/>
      <c r="G121" s="49"/>
      <c r="H121" s="49"/>
      <c r="I121" s="1"/>
      <c r="J121" s="1"/>
      <c r="K121" s="1"/>
      <c r="L121" s="1"/>
    </row>
    <row r="122" spans="2:12" ht="15.6" x14ac:dyDescent="0.3">
      <c r="B122" s="49"/>
      <c r="C122" s="169"/>
      <c r="D122" s="169"/>
      <c r="E122" s="169"/>
      <c r="F122" s="169"/>
      <c r="G122" s="169"/>
      <c r="H122" s="169"/>
      <c r="I122" s="1"/>
      <c r="J122" s="1"/>
      <c r="K122" s="1"/>
      <c r="L122" s="1"/>
    </row>
    <row r="123" spans="2:12" ht="15.6" x14ac:dyDescent="0.3">
      <c r="B123" s="49"/>
      <c r="C123" s="169"/>
      <c r="D123" s="169"/>
      <c r="E123" s="169"/>
      <c r="F123" s="169"/>
      <c r="G123" s="169"/>
      <c r="H123" s="169"/>
      <c r="I123" s="1"/>
      <c r="J123" s="1"/>
      <c r="K123" s="1"/>
      <c r="L123" s="1"/>
    </row>
    <row r="124" spans="2:12" ht="15.6" x14ac:dyDescent="0.3">
      <c r="B124" s="49"/>
      <c r="C124" s="169"/>
      <c r="D124" s="169"/>
      <c r="E124" s="169"/>
      <c r="F124" s="169"/>
      <c r="G124" s="169"/>
      <c r="H124" s="169"/>
      <c r="I124" s="1"/>
      <c r="J124" s="1"/>
      <c r="K124" s="1"/>
      <c r="L124" s="1"/>
    </row>
    <row r="125" spans="2:12" ht="15.6" x14ac:dyDescent="0.3">
      <c r="B125" s="49"/>
      <c r="C125" s="169"/>
      <c r="D125" s="169"/>
      <c r="E125" s="169"/>
      <c r="F125" s="169"/>
      <c r="G125" s="169"/>
      <c r="H125" s="169"/>
      <c r="I125" s="1"/>
      <c r="J125" s="1"/>
      <c r="K125" s="1"/>
      <c r="L125" s="1"/>
    </row>
    <row r="126" spans="2:12" ht="15.6" x14ac:dyDescent="0.3">
      <c r="B126" s="49"/>
      <c r="C126" s="169"/>
      <c r="D126" s="169"/>
      <c r="E126" s="169"/>
      <c r="F126" s="169"/>
      <c r="G126" s="169"/>
      <c r="H126" s="169"/>
      <c r="I126" s="1"/>
      <c r="J126" s="1"/>
      <c r="K126" s="1"/>
      <c r="L126" s="1"/>
    </row>
    <row r="127" spans="2:12" ht="15.6" x14ac:dyDescent="0.3">
      <c r="B127" s="49"/>
      <c r="C127" s="169"/>
      <c r="D127" s="169"/>
      <c r="E127" s="169"/>
      <c r="F127" s="169"/>
      <c r="G127" s="169"/>
      <c r="H127" s="169"/>
      <c r="I127" s="1"/>
      <c r="J127" s="1"/>
      <c r="K127" s="1"/>
      <c r="L127" s="1"/>
    </row>
    <row r="128" spans="2:12" ht="15.6" x14ac:dyDescent="0.3">
      <c r="B128" s="49"/>
      <c r="C128" s="169"/>
      <c r="D128" s="169"/>
      <c r="E128" s="169"/>
      <c r="F128" s="169"/>
      <c r="G128" s="169"/>
      <c r="H128" s="169"/>
      <c r="I128" s="1"/>
      <c r="J128" s="1"/>
      <c r="K128" s="1"/>
      <c r="L128" s="1"/>
    </row>
    <row r="129" spans="1:12" ht="15.6" x14ac:dyDescent="0.3">
      <c r="B129" s="49"/>
      <c r="C129" s="169"/>
      <c r="D129" s="169"/>
      <c r="E129" s="169"/>
      <c r="F129" s="169"/>
      <c r="G129" s="169"/>
      <c r="H129" s="169"/>
      <c r="I129" s="1"/>
      <c r="J129" s="1"/>
      <c r="K129" s="1"/>
      <c r="L129" s="1"/>
    </row>
    <row r="130" spans="1:12" ht="15.6" x14ac:dyDescent="0.3">
      <c r="B130" s="49"/>
      <c r="C130" s="169"/>
      <c r="D130" s="169"/>
      <c r="E130" s="169"/>
      <c r="F130" s="169"/>
      <c r="G130" s="169"/>
      <c r="H130" s="169"/>
      <c r="I130" s="1"/>
      <c r="J130" s="1"/>
      <c r="K130" s="1"/>
      <c r="L130" s="1"/>
    </row>
    <row r="131" spans="1:12" ht="15.6" x14ac:dyDescent="0.3">
      <c r="B131" s="49"/>
      <c r="C131" s="49"/>
      <c r="D131" s="49"/>
      <c r="E131" s="49"/>
      <c r="F131" s="49"/>
      <c r="G131" s="49"/>
      <c r="H131" s="49"/>
      <c r="I131" s="1"/>
      <c r="J131" s="1"/>
      <c r="K131" s="1"/>
      <c r="L131" s="1"/>
    </row>
    <row r="132" spans="1:12" ht="15.6" x14ac:dyDescent="0.3">
      <c r="B132" s="49"/>
      <c r="C132" s="49"/>
      <c r="D132" s="49"/>
      <c r="E132" s="49"/>
      <c r="F132" s="49"/>
      <c r="G132" s="49"/>
      <c r="H132" s="49"/>
      <c r="I132" s="1"/>
      <c r="J132" s="1"/>
      <c r="K132" s="1"/>
      <c r="L132" s="1"/>
    </row>
    <row r="133" spans="1:12" ht="15.6" x14ac:dyDescent="0.3">
      <c r="B133" s="49"/>
      <c r="C133" s="49"/>
      <c r="D133" s="49"/>
      <c r="E133" s="49"/>
      <c r="F133" s="49"/>
      <c r="G133" s="49"/>
      <c r="H133" s="49"/>
      <c r="I133" s="1"/>
      <c r="J133" s="1"/>
      <c r="K133" s="1"/>
      <c r="L133" s="1"/>
    </row>
    <row r="134" spans="1:12" ht="15.6" x14ac:dyDescent="0.3">
      <c r="B134" s="49"/>
      <c r="C134" s="49"/>
      <c r="D134" s="49"/>
      <c r="E134" s="49"/>
      <c r="F134" s="49"/>
      <c r="G134" s="49"/>
      <c r="H134" s="49"/>
      <c r="I134" s="1"/>
      <c r="J134" s="1"/>
      <c r="K134" s="1"/>
      <c r="L134" s="1"/>
    </row>
    <row r="135" spans="1:12" ht="15.6" x14ac:dyDescent="0.3">
      <c r="B135" s="49"/>
      <c r="C135" s="49"/>
      <c r="D135" s="49"/>
      <c r="E135" s="49"/>
      <c r="F135" s="49"/>
      <c r="G135" s="49"/>
      <c r="H135" s="49"/>
      <c r="I135" s="1"/>
      <c r="J135" s="1"/>
      <c r="K135" s="1"/>
      <c r="L135" s="1"/>
    </row>
    <row r="136" spans="1:12" ht="15.6" x14ac:dyDescent="0.3">
      <c r="A136" s="27"/>
      <c r="B136" s="27"/>
      <c r="C136" s="27"/>
      <c r="D136" s="27"/>
      <c r="E136" s="27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27"/>
      <c r="B137" s="27"/>
      <c r="C137" s="27"/>
      <c r="D137" s="27"/>
      <c r="E137" s="27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27"/>
      <c r="B138" s="27"/>
      <c r="C138" s="27"/>
      <c r="D138" s="27"/>
      <c r="E138" s="27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27"/>
      <c r="B139" s="27"/>
      <c r="C139" s="27"/>
      <c r="D139" s="27"/>
      <c r="E139" s="27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27"/>
      <c r="B140" s="27"/>
      <c r="C140" s="27"/>
      <c r="D140" s="27"/>
      <c r="E140" s="27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27"/>
      <c r="B141" s="27"/>
      <c r="C141" s="27"/>
      <c r="D141" s="27"/>
      <c r="E141" s="27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27"/>
      <c r="B142" s="27"/>
      <c r="C142" s="27"/>
      <c r="D142" s="27"/>
      <c r="E142" s="27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27"/>
      <c r="B143" s="27"/>
      <c r="C143" s="27"/>
      <c r="D143" s="27"/>
      <c r="E143" s="27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27"/>
      <c r="B144" s="27"/>
      <c r="C144" s="27"/>
      <c r="D144" s="27"/>
      <c r="E144" s="27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27"/>
      <c r="B145" s="27"/>
      <c r="C145" s="27"/>
      <c r="D145" s="27"/>
      <c r="E145" s="27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27"/>
      <c r="B146" s="27"/>
      <c r="C146" s="27"/>
      <c r="D146" s="27"/>
      <c r="E146" s="27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C122:H130"/>
    <mergeCell ref="B113:E113"/>
    <mergeCell ref="D120:F120"/>
    <mergeCell ref="B72:E72"/>
    <mergeCell ref="C74:C77"/>
    <mergeCell ref="C79:C82"/>
    <mergeCell ref="B85:E85"/>
    <mergeCell ref="D87:D88"/>
    <mergeCell ref="E87:F87"/>
    <mergeCell ref="C87:C88"/>
    <mergeCell ref="B56:F56"/>
    <mergeCell ref="B66:E66"/>
    <mergeCell ref="C111:D111"/>
  </mergeCells>
  <pageMargins left="0.70866141732283472" right="0.70866141732283472" top="0.74803149606299213" bottom="0.74803149606299213" header="0.31496062992125984" footer="0.31496062992125984"/>
  <pageSetup paperSize="9" scale="36" fitToHeight="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51"/>
  <sheetViews>
    <sheetView zoomScale="55" zoomScaleNormal="55"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6" spans="2:13" hidden="1" x14ac:dyDescent="0.3"/>
    <row r="7" spans="2:13" hidden="1" x14ac:dyDescent="0.3"/>
    <row r="9" spans="2:13" ht="15.6" x14ac:dyDescent="0.3">
      <c r="B9" s="1"/>
      <c r="C9" s="1"/>
      <c r="D9" s="124" t="s">
        <v>350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63" customHeight="1" x14ac:dyDescent="0.3">
      <c r="B13" s="14">
        <v>1</v>
      </c>
      <c r="C13" s="7" t="s">
        <v>1</v>
      </c>
      <c r="D13" s="38" t="s">
        <v>154</v>
      </c>
      <c r="E13" s="14"/>
      <c r="F13" s="14"/>
      <c r="G13" s="14"/>
      <c r="H13" s="14"/>
      <c r="I13" s="1"/>
      <c r="J13" s="1"/>
      <c r="K13" s="1"/>
      <c r="L13" s="1"/>
      <c r="M13" s="1"/>
    </row>
    <row r="14" spans="2:13" ht="27.75" customHeight="1" x14ac:dyDescent="0.3">
      <c r="B14" s="14">
        <v>2</v>
      </c>
      <c r="C14" s="7" t="s">
        <v>2</v>
      </c>
      <c r="D14" s="7" t="s">
        <v>116</v>
      </c>
      <c r="E14" s="14"/>
      <c r="F14" s="14"/>
      <c r="G14" s="14"/>
      <c r="H14" s="14"/>
      <c r="I14" s="1"/>
      <c r="J14" s="1"/>
      <c r="K14" s="1"/>
      <c r="L14" s="1"/>
      <c r="M14" s="1"/>
    </row>
    <row r="15" spans="2:13" ht="31.2" x14ac:dyDescent="0.3">
      <c r="B15" s="14">
        <v>3</v>
      </c>
      <c r="C15" s="7" t="s">
        <v>3</v>
      </c>
      <c r="D15" s="7"/>
      <c r="E15" s="14"/>
      <c r="F15" s="14"/>
      <c r="G15" s="14"/>
      <c r="H15" s="14"/>
      <c r="I15" s="1"/>
      <c r="J15" s="1"/>
      <c r="K15" s="1"/>
      <c r="L15" s="1"/>
      <c r="M15" s="1"/>
    </row>
    <row r="16" spans="2:13" ht="15.6" x14ac:dyDescent="0.3">
      <c r="B16" s="14"/>
      <c r="C16" s="14"/>
      <c r="D16" s="14"/>
      <c r="E16" s="14"/>
      <c r="F16" s="14"/>
      <c r="G16" s="14"/>
      <c r="H16" s="14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4"/>
      <c r="G17" s="14"/>
      <c r="H17" s="14"/>
      <c r="I17" s="1"/>
      <c r="J17" s="1"/>
      <c r="K17" s="1"/>
      <c r="L17" s="1"/>
      <c r="M17" s="1"/>
    </row>
    <row r="18" spans="2:13" ht="15.6" x14ac:dyDescent="0.3">
      <c r="B18" s="14"/>
      <c r="C18" s="14"/>
      <c r="D18" s="14"/>
      <c r="E18" s="14"/>
      <c r="F18" s="14"/>
      <c r="G18" s="14"/>
      <c r="H18" s="14"/>
      <c r="I18" s="1"/>
      <c r="J18" s="1"/>
      <c r="K18" s="1"/>
      <c r="L18" s="1"/>
      <c r="M18" s="1"/>
    </row>
    <row r="19" spans="2:13" ht="62.4" x14ac:dyDescent="0.3">
      <c r="B19" s="14">
        <v>4</v>
      </c>
      <c r="C19" s="7" t="s">
        <v>91</v>
      </c>
      <c r="D19" s="7"/>
      <c r="E19" s="14"/>
      <c r="F19" s="14"/>
      <c r="G19" s="14"/>
      <c r="H19" s="14"/>
      <c r="I19" s="1"/>
      <c r="J19" s="1"/>
      <c r="K19" s="1"/>
      <c r="L19" s="1"/>
      <c r="M19" s="1"/>
    </row>
    <row r="20" spans="2:13" ht="21.75" customHeight="1" x14ac:dyDescent="0.3">
      <c r="B20" s="14">
        <v>5</v>
      </c>
      <c r="C20" s="7" t="s">
        <v>5</v>
      </c>
      <c r="D20" s="7"/>
      <c r="E20" s="14"/>
      <c r="F20" s="14"/>
      <c r="G20" s="14"/>
      <c r="H20" s="14"/>
      <c r="I20" s="1"/>
      <c r="J20" s="1"/>
      <c r="K20" s="1"/>
      <c r="L20" s="1"/>
      <c r="M20" s="1"/>
    </row>
    <row r="21" spans="2:13" ht="33.75" customHeight="1" x14ac:dyDescent="0.3">
      <c r="B21" s="14">
        <v>6</v>
      </c>
      <c r="C21" s="7" t="s">
        <v>6</v>
      </c>
      <c r="D21" s="7"/>
      <c r="E21" s="14"/>
      <c r="F21" s="14"/>
      <c r="G21" s="14"/>
      <c r="H21" s="14"/>
      <c r="I21" s="1"/>
      <c r="J21" s="1"/>
      <c r="K21" s="1"/>
      <c r="L21" s="1"/>
      <c r="M21" s="1"/>
    </row>
    <row r="22" spans="2:13" ht="19.5" customHeight="1" x14ac:dyDescent="0.3">
      <c r="B22" s="14">
        <v>7</v>
      </c>
      <c r="C22" s="7" t="s">
        <v>7</v>
      </c>
      <c r="D22" s="7" t="s">
        <v>63</v>
      </c>
      <c r="E22" s="14"/>
      <c r="F22" s="24"/>
      <c r="G22" s="24"/>
      <c r="H22" s="14"/>
      <c r="I22" s="1"/>
      <c r="J22" s="1"/>
      <c r="K22" s="1"/>
      <c r="L22" s="1"/>
      <c r="M22" s="1"/>
    </row>
    <row r="23" spans="2:13" ht="33.75" customHeight="1" x14ac:dyDescent="0.3">
      <c r="B23" s="14">
        <v>8</v>
      </c>
      <c r="C23" s="7" t="s">
        <v>8</v>
      </c>
      <c r="D23" s="7" t="s">
        <v>281</v>
      </c>
      <c r="E23" s="14"/>
      <c r="F23" s="24"/>
      <c r="G23" s="24"/>
      <c r="H23" s="14"/>
      <c r="I23" s="1"/>
      <c r="J23" s="1"/>
      <c r="K23" s="1"/>
      <c r="L23" s="1"/>
      <c r="M23" s="1"/>
    </row>
    <row r="24" spans="2:13" ht="23.25" customHeight="1" x14ac:dyDescent="0.3">
      <c r="B24" s="14">
        <v>9</v>
      </c>
      <c r="C24" s="7" t="s">
        <v>9</v>
      </c>
      <c r="D24" s="7"/>
      <c r="E24" s="14"/>
      <c r="F24" s="24"/>
      <c r="G24" s="24"/>
      <c r="H24" s="14"/>
      <c r="I24" s="1"/>
      <c r="J24" s="1"/>
      <c r="K24" s="1"/>
      <c r="L24" s="1"/>
      <c r="M24" s="1"/>
    </row>
    <row r="25" spans="2:13" ht="105.75" customHeight="1" x14ac:dyDescent="0.3">
      <c r="B25" s="14">
        <v>10</v>
      </c>
      <c r="C25" s="7" t="s">
        <v>10</v>
      </c>
      <c r="D25" s="28" t="s">
        <v>156</v>
      </c>
      <c r="E25" s="14"/>
      <c r="F25" s="22"/>
      <c r="G25" s="24"/>
      <c r="H25" s="14"/>
      <c r="I25" s="1"/>
      <c r="J25" s="1"/>
      <c r="K25" s="1"/>
      <c r="L25" s="1"/>
      <c r="M25" s="1"/>
    </row>
    <row r="26" spans="2:13" ht="74.25" customHeight="1" x14ac:dyDescent="0.3">
      <c r="B26" s="14">
        <v>11</v>
      </c>
      <c r="C26" s="7" t="s">
        <v>11</v>
      </c>
      <c r="D26" s="7"/>
      <c r="E26" s="14"/>
      <c r="F26" s="24"/>
      <c r="G26" s="24"/>
      <c r="H26" s="14"/>
      <c r="I26" s="1"/>
      <c r="J26" s="1"/>
      <c r="K26" s="1"/>
      <c r="L26" s="1"/>
      <c r="M26" s="1"/>
    </row>
    <row r="27" spans="2:13" ht="30" customHeight="1" x14ac:dyDescent="0.3">
      <c r="B27" s="14">
        <v>12</v>
      </c>
      <c r="C27" s="7" t="s">
        <v>12</v>
      </c>
      <c r="D27" s="7"/>
      <c r="E27" s="14"/>
      <c r="F27" s="14"/>
      <c r="G27" s="14"/>
      <c r="H27" s="14"/>
      <c r="I27" s="1"/>
      <c r="J27" s="1"/>
      <c r="K27" s="1"/>
      <c r="L27" s="1"/>
      <c r="M27" s="1"/>
    </row>
    <row r="28" spans="2:13" ht="32.25" customHeight="1" x14ac:dyDescent="0.3">
      <c r="B28" s="14">
        <v>13</v>
      </c>
      <c r="C28" s="7" t="s">
        <v>13</v>
      </c>
      <c r="D28" s="7" t="s">
        <v>157</v>
      </c>
      <c r="E28" s="14"/>
      <c r="F28" s="14"/>
      <c r="G28" s="14"/>
      <c r="H28" s="14"/>
      <c r="I28" s="1"/>
      <c r="J28" s="1"/>
      <c r="K28" s="1"/>
      <c r="L28" s="1"/>
      <c r="M28" s="1"/>
    </row>
    <row r="29" spans="2:13" ht="95.25" customHeight="1" x14ac:dyDescent="0.3">
      <c r="B29" s="14">
        <v>14</v>
      </c>
      <c r="C29" s="7" t="s">
        <v>14</v>
      </c>
      <c r="D29" s="12"/>
      <c r="E29" s="14"/>
      <c r="F29" s="14"/>
      <c r="G29" s="14"/>
      <c r="H29" s="14"/>
      <c r="I29" s="1"/>
      <c r="J29" s="1"/>
      <c r="K29" s="1"/>
      <c r="L29" s="1"/>
      <c r="M29" s="1"/>
    </row>
    <row r="30" spans="2:13" ht="15.6" x14ac:dyDescent="0.3">
      <c r="B30" s="14"/>
      <c r="C30" s="14"/>
      <c r="D30" s="14"/>
      <c r="E30" s="14"/>
      <c r="F30" s="14"/>
      <c r="G30" s="14"/>
      <c r="H30" s="14"/>
      <c r="I30" s="1"/>
      <c r="J30" s="1"/>
      <c r="K30" s="1"/>
      <c r="L30" s="1"/>
      <c r="M30" s="1"/>
    </row>
    <row r="31" spans="2:13" ht="15.6" x14ac:dyDescent="0.3">
      <c r="B31" s="14"/>
      <c r="C31" s="14"/>
      <c r="D31" s="14"/>
      <c r="E31" s="14"/>
      <c r="F31" s="14"/>
      <c r="G31" s="14"/>
      <c r="H31" s="14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4"/>
      <c r="G32" s="14"/>
      <c r="H32" s="14"/>
      <c r="I32" s="1"/>
      <c r="J32" s="1"/>
      <c r="K32" s="1"/>
      <c r="L32" s="1"/>
      <c r="M32" s="1"/>
    </row>
    <row r="33" spans="2:13" ht="15.6" x14ac:dyDescent="0.3">
      <c r="B33" s="14"/>
      <c r="C33" s="14"/>
      <c r="D33" s="14"/>
      <c r="E33" s="14"/>
      <c r="F33" s="14"/>
      <c r="G33" s="14"/>
      <c r="H33" s="14"/>
      <c r="I33" s="1"/>
      <c r="J33" s="1"/>
      <c r="K33" s="1"/>
      <c r="L33" s="1"/>
      <c r="M33" s="1"/>
    </row>
    <row r="34" spans="2:13" ht="72" customHeight="1" x14ac:dyDescent="0.3">
      <c r="B34" s="14">
        <v>15</v>
      </c>
      <c r="C34" s="7" t="s">
        <v>16</v>
      </c>
      <c r="D34" s="7"/>
      <c r="E34" s="14"/>
      <c r="F34" s="14"/>
      <c r="G34" s="14"/>
      <c r="H34" s="14"/>
      <c r="I34" s="1"/>
      <c r="J34" s="1"/>
      <c r="K34" s="1"/>
      <c r="L34" s="1"/>
      <c r="M34" s="1"/>
    </row>
    <row r="35" spans="2:13" ht="48.75" customHeight="1" x14ac:dyDescent="0.3">
      <c r="B35" s="14">
        <v>16</v>
      </c>
      <c r="C35" s="7" t="s">
        <v>20</v>
      </c>
      <c r="D35" s="7"/>
      <c r="E35" s="14"/>
      <c r="F35" s="14"/>
      <c r="G35" s="14"/>
      <c r="H35" s="14"/>
      <c r="I35" s="1"/>
      <c r="J35" s="1"/>
      <c r="K35" s="1"/>
      <c r="L35" s="1"/>
      <c r="M35" s="1"/>
    </row>
    <row r="36" spans="2:13" ht="77.25" customHeight="1" x14ac:dyDescent="0.3">
      <c r="B36" s="14">
        <v>17</v>
      </c>
      <c r="C36" s="7" t="s">
        <v>21</v>
      </c>
      <c r="D36" s="7"/>
      <c r="E36" s="14"/>
      <c r="F36" s="14"/>
      <c r="G36" s="14"/>
      <c r="H36" s="14"/>
      <c r="I36" s="1"/>
      <c r="J36" s="1"/>
      <c r="K36" s="1"/>
      <c r="L36" s="1"/>
      <c r="M36" s="1"/>
    </row>
    <row r="37" spans="2:13" ht="57" customHeight="1" x14ac:dyDescent="0.3">
      <c r="B37" s="14">
        <v>18</v>
      </c>
      <c r="C37" s="7" t="s">
        <v>17</v>
      </c>
      <c r="D37" s="7" t="s">
        <v>247</v>
      </c>
      <c r="E37" s="14"/>
      <c r="F37" s="14"/>
      <c r="G37" s="14"/>
      <c r="H37" s="14"/>
      <c r="I37" s="1"/>
      <c r="J37" s="1"/>
      <c r="K37" s="1"/>
      <c r="L37" s="1"/>
      <c r="M37" s="1"/>
    </row>
    <row r="38" spans="2:13" ht="15.6" x14ac:dyDescent="0.3">
      <c r="B38" s="14"/>
      <c r="C38" s="14"/>
      <c r="D38" s="14"/>
      <c r="E38" s="14"/>
      <c r="F38" s="14"/>
      <c r="G38" s="14"/>
      <c r="H38" s="14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4"/>
      <c r="G39" s="14"/>
      <c r="H39" s="14"/>
      <c r="I39" s="1"/>
      <c r="J39" s="1"/>
      <c r="K39" s="1"/>
      <c r="L39" s="1"/>
      <c r="M39" s="1"/>
    </row>
    <row r="40" spans="2:13" ht="15.6" x14ac:dyDescent="0.3">
      <c r="B40" s="14"/>
      <c r="C40" s="14"/>
      <c r="D40" s="14"/>
      <c r="E40" s="14"/>
      <c r="F40" s="14"/>
      <c r="G40" s="14"/>
      <c r="H40" s="14"/>
      <c r="I40" s="1"/>
      <c r="J40" s="1"/>
      <c r="K40" s="1"/>
      <c r="L40" s="1"/>
      <c r="M40" s="1"/>
    </row>
    <row r="41" spans="2:13" ht="52.5" customHeight="1" x14ac:dyDescent="0.3">
      <c r="B41" s="14">
        <v>19</v>
      </c>
      <c r="C41" s="7" t="s">
        <v>19</v>
      </c>
      <c r="D41" s="7" t="s">
        <v>65</v>
      </c>
      <c r="E41" s="14"/>
      <c r="F41" s="14"/>
      <c r="G41" s="14"/>
      <c r="H41" s="14"/>
      <c r="I41" s="1"/>
      <c r="J41" s="1"/>
      <c r="K41" s="1"/>
      <c r="L41" s="1"/>
      <c r="M41" s="1"/>
    </row>
    <row r="42" spans="2:13" ht="170.25" customHeight="1" x14ac:dyDescent="0.3">
      <c r="B42" s="14">
        <v>20</v>
      </c>
      <c r="C42" s="7" t="s">
        <v>22</v>
      </c>
      <c r="D42" s="60" t="s">
        <v>155</v>
      </c>
      <c r="E42" s="14"/>
      <c r="F42" s="14"/>
      <c r="G42" s="14"/>
      <c r="H42" s="14"/>
      <c r="I42" s="1"/>
      <c r="J42" s="1"/>
      <c r="K42" s="1"/>
      <c r="L42" s="1"/>
      <c r="M42" s="1"/>
    </row>
    <row r="43" spans="2:13" ht="50.25" customHeight="1" x14ac:dyDescent="0.3">
      <c r="B43" s="14">
        <v>21</v>
      </c>
      <c r="C43" s="7" t="s">
        <v>23</v>
      </c>
      <c r="D43" s="7" t="s">
        <v>92</v>
      </c>
      <c r="E43" s="14"/>
      <c r="F43" s="14"/>
      <c r="G43" s="14"/>
      <c r="H43" s="14"/>
      <c r="I43" s="1"/>
      <c r="J43" s="1"/>
      <c r="K43" s="1"/>
      <c r="L43" s="1"/>
      <c r="M43" s="1"/>
    </row>
    <row r="44" spans="2:13" ht="62.25" customHeight="1" x14ac:dyDescent="0.3">
      <c r="B44" s="14">
        <v>22</v>
      </c>
      <c r="C44" s="7" t="s">
        <v>24</v>
      </c>
      <c r="D44" s="7"/>
      <c r="E44" s="14"/>
      <c r="F44" s="14"/>
      <c r="G44" s="14"/>
      <c r="H44" s="14"/>
      <c r="I44" s="1"/>
      <c r="J44" s="1"/>
      <c r="K44" s="1"/>
      <c r="L44" s="1"/>
      <c r="M44" s="1"/>
    </row>
    <row r="45" spans="2:13" ht="15.6" x14ac:dyDescent="0.3">
      <c r="B45" s="14"/>
      <c r="C45" s="14"/>
      <c r="D45" s="14"/>
      <c r="E45" s="14"/>
      <c r="F45" s="14"/>
      <c r="G45" s="14"/>
      <c r="H45" s="14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4"/>
      <c r="G46" s="14"/>
      <c r="H46" s="14"/>
      <c r="I46" s="1"/>
      <c r="J46" s="1"/>
      <c r="K46" s="1"/>
      <c r="L46" s="1"/>
      <c r="M46" s="1"/>
    </row>
    <row r="47" spans="2:13" ht="15.6" x14ac:dyDescent="0.3">
      <c r="B47" s="14"/>
      <c r="C47" s="14"/>
      <c r="D47" s="14"/>
      <c r="E47" s="14"/>
      <c r="F47" s="14"/>
      <c r="G47" s="14"/>
      <c r="H47" s="14"/>
      <c r="I47" s="1"/>
      <c r="J47" s="1"/>
      <c r="K47" s="1"/>
      <c r="L47" s="1"/>
      <c r="M47" s="1"/>
    </row>
    <row r="48" spans="2:13" ht="78" x14ac:dyDescent="0.3">
      <c r="B48" s="14">
        <v>23</v>
      </c>
      <c r="C48" s="7" t="s">
        <v>26</v>
      </c>
      <c r="D48" s="7"/>
      <c r="E48" s="14"/>
      <c r="F48" s="14"/>
      <c r="G48" s="14"/>
      <c r="H48" s="14"/>
      <c r="I48" s="1"/>
      <c r="J48" s="1"/>
      <c r="K48" s="1"/>
      <c r="L48" s="1"/>
      <c r="M48" s="1"/>
    </row>
    <row r="49" spans="2:13" ht="46.8" x14ac:dyDescent="0.3">
      <c r="B49" s="14">
        <v>24</v>
      </c>
      <c r="C49" s="7" t="s">
        <v>27</v>
      </c>
      <c r="D49" s="7"/>
      <c r="E49" s="14"/>
      <c r="F49" s="14"/>
      <c r="G49" s="14"/>
      <c r="H49" s="14"/>
      <c r="I49" s="1"/>
      <c r="J49" s="1"/>
      <c r="K49" s="1"/>
      <c r="L49" s="1"/>
      <c r="M49" s="1"/>
    </row>
    <row r="50" spans="2:13" ht="62.4" x14ac:dyDescent="0.3">
      <c r="B50" s="14">
        <v>25</v>
      </c>
      <c r="C50" s="7" t="s">
        <v>28</v>
      </c>
      <c r="D50" s="7"/>
      <c r="E50" s="14"/>
      <c r="F50" s="14"/>
      <c r="G50" s="14"/>
      <c r="H50" s="14"/>
      <c r="I50" s="1"/>
      <c r="J50" s="1"/>
      <c r="K50" s="1"/>
      <c r="L50" s="1"/>
      <c r="M50" s="1"/>
    </row>
    <row r="51" spans="2:13" ht="15.6" x14ac:dyDescent="0.3">
      <c r="B51" s="14"/>
      <c r="C51" s="14"/>
      <c r="D51" s="14"/>
      <c r="E51" s="14"/>
      <c r="F51" s="14"/>
      <c r="G51" s="14"/>
      <c r="H51" s="14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4"/>
      <c r="G52" s="14"/>
      <c r="H52" s="14"/>
      <c r="I52" s="1"/>
      <c r="J52" s="1"/>
      <c r="K52" s="1"/>
      <c r="L52" s="1"/>
      <c r="M52" s="1"/>
    </row>
    <row r="53" spans="2:13" ht="31.2" x14ac:dyDescent="0.3">
      <c r="B53" s="14"/>
      <c r="C53" s="11" t="s">
        <v>30</v>
      </c>
      <c r="D53" s="11" t="s">
        <v>29</v>
      </c>
      <c r="E53" s="14"/>
      <c r="F53" s="14"/>
      <c r="G53" s="14"/>
      <c r="H53" s="14"/>
      <c r="I53" s="1"/>
      <c r="J53" s="1"/>
      <c r="K53" s="1"/>
      <c r="L53" s="1"/>
      <c r="M53" s="1"/>
    </row>
    <row r="54" spans="2:13" ht="110.25" customHeight="1" x14ac:dyDescent="0.3">
      <c r="B54" s="14">
        <v>26</v>
      </c>
      <c r="C54" s="7" t="s">
        <v>90</v>
      </c>
      <c r="D54" s="7"/>
      <c r="E54" s="14"/>
      <c r="F54" s="14"/>
      <c r="G54" s="14"/>
      <c r="H54" s="14"/>
      <c r="I54" s="1"/>
      <c r="J54" s="1"/>
      <c r="K54" s="1"/>
      <c r="L54" s="1"/>
      <c r="M54" s="1"/>
    </row>
    <row r="55" spans="2:13" ht="15.6" x14ac:dyDescent="0.3">
      <c r="B55" s="14"/>
      <c r="C55" s="14"/>
      <c r="D55" s="14"/>
      <c r="E55" s="14"/>
      <c r="F55" s="14"/>
      <c r="G55" s="14"/>
      <c r="H55" s="14"/>
      <c r="I55" s="1"/>
      <c r="J55" s="1"/>
      <c r="K55" s="1"/>
      <c r="L55" s="1"/>
      <c r="M55" s="1"/>
    </row>
    <row r="56" spans="2:13" ht="15.6" x14ac:dyDescent="0.3">
      <c r="B56" s="14"/>
      <c r="C56" s="14"/>
      <c r="D56" s="14"/>
      <c r="E56" s="14"/>
      <c r="F56" s="14"/>
      <c r="G56" s="14"/>
      <c r="H56" s="14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4"/>
      <c r="H57" s="14"/>
      <c r="I57" s="1"/>
      <c r="J57" s="1"/>
      <c r="K57" s="1"/>
      <c r="L57" s="1"/>
      <c r="M57" s="1"/>
    </row>
    <row r="58" spans="2:13" ht="15.6" x14ac:dyDescent="0.3">
      <c r="B58" s="14"/>
      <c r="C58" s="14"/>
      <c r="D58" s="14"/>
      <c r="E58" s="14"/>
      <c r="F58" s="14"/>
      <c r="G58" s="14"/>
      <c r="H58" s="14"/>
      <c r="I58" s="1"/>
      <c r="J58" s="1"/>
      <c r="K58" s="1"/>
      <c r="L58" s="1"/>
      <c r="M58" s="1"/>
    </row>
    <row r="59" spans="2:13" ht="72.75" customHeight="1" x14ac:dyDescent="0.3">
      <c r="B59" s="14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16"/>
      <c r="H59" s="14"/>
      <c r="I59" s="1"/>
      <c r="J59" s="1"/>
      <c r="K59" s="1"/>
      <c r="L59" s="1"/>
      <c r="M59" s="1"/>
    </row>
    <row r="60" spans="2:13" ht="15.6" x14ac:dyDescent="0.3">
      <c r="B60" s="14"/>
      <c r="C60" s="7" t="s">
        <v>35</v>
      </c>
      <c r="D60" s="7"/>
      <c r="E60" s="7"/>
      <c r="F60" s="7"/>
      <c r="G60" s="16"/>
      <c r="H60" s="14"/>
      <c r="I60" s="1"/>
      <c r="J60" s="1"/>
      <c r="K60" s="1"/>
      <c r="L60" s="1"/>
      <c r="M60" s="1"/>
    </row>
    <row r="61" spans="2:13" ht="15.6" x14ac:dyDescent="0.3">
      <c r="B61" s="14"/>
      <c r="C61" s="7" t="s">
        <v>36</v>
      </c>
      <c r="D61" s="7"/>
      <c r="E61" s="7"/>
      <c r="F61" s="7"/>
      <c r="G61" s="16"/>
      <c r="H61" s="14"/>
      <c r="I61" s="1"/>
      <c r="J61" s="1"/>
      <c r="K61" s="1"/>
      <c r="L61" s="1"/>
      <c r="M61" s="1"/>
    </row>
    <row r="62" spans="2:13" ht="15.6" hidden="1" x14ac:dyDescent="0.3">
      <c r="B62" s="14"/>
      <c r="C62" s="7"/>
      <c r="D62" s="7"/>
      <c r="E62" s="7"/>
      <c r="F62" s="7"/>
      <c r="G62" s="16"/>
      <c r="H62" s="14"/>
      <c r="I62" s="1"/>
      <c r="J62" s="1"/>
      <c r="K62" s="1"/>
      <c r="L62" s="1"/>
      <c r="M62" s="1"/>
    </row>
    <row r="63" spans="2:13" ht="15.6" hidden="1" x14ac:dyDescent="0.3">
      <c r="B63" s="14"/>
      <c r="C63" s="7"/>
      <c r="D63" s="7"/>
      <c r="E63" s="7"/>
      <c r="F63" s="7"/>
      <c r="G63" s="16"/>
      <c r="H63" s="14"/>
      <c r="I63" s="1"/>
      <c r="J63" s="1"/>
      <c r="K63" s="1"/>
      <c r="L63" s="1"/>
      <c r="M63" s="1"/>
    </row>
    <row r="64" spans="2:13" ht="15.6" hidden="1" x14ac:dyDescent="0.3">
      <c r="B64" s="14"/>
      <c r="C64" s="7"/>
      <c r="D64" s="7"/>
      <c r="E64" s="7"/>
      <c r="F64" s="7"/>
      <c r="G64" s="16"/>
      <c r="H64" s="14"/>
      <c r="I64" s="1"/>
      <c r="J64" s="1"/>
      <c r="K64" s="1"/>
      <c r="L64" s="1"/>
      <c r="M64" s="1"/>
    </row>
    <row r="65" spans="2:13" ht="15.6" hidden="1" x14ac:dyDescent="0.3">
      <c r="B65" s="14"/>
      <c r="C65" s="7"/>
      <c r="D65" s="7"/>
      <c r="E65" s="7"/>
      <c r="F65" s="7"/>
      <c r="G65" s="16"/>
      <c r="H65" s="14"/>
      <c r="I65" s="1"/>
      <c r="J65" s="1"/>
      <c r="K65" s="1"/>
      <c r="L65" s="1"/>
      <c r="M65" s="1"/>
    </row>
    <row r="66" spans="2:13" ht="15.6" x14ac:dyDescent="0.3">
      <c r="B66" s="14"/>
      <c r="C66" s="16"/>
      <c r="D66" s="16"/>
      <c r="E66" s="16"/>
      <c r="F66" s="16"/>
      <c r="G66" s="16"/>
      <c r="H66" s="14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6"/>
      <c r="G67" s="16"/>
      <c r="H67" s="14"/>
      <c r="I67" s="1"/>
      <c r="J67" s="1"/>
      <c r="K67" s="1"/>
      <c r="L67" s="1"/>
      <c r="M67" s="1"/>
    </row>
    <row r="68" spans="2:13" ht="15.6" x14ac:dyDescent="0.3">
      <c r="B68" s="14"/>
      <c r="C68" s="16"/>
      <c r="D68" s="16"/>
      <c r="E68" s="16"/>
      <c r="F68" s="16"/>
      <c r="G68" s="16"/>
      <c r="H68" s="14"/>
      <c r="I68" s="1"/>
      <c r="J68" s="1"/>
      <c r="K68" s="1"/>
      <c r="L68" s="1"/>
      <c r="M68" s="1"/>
    </row>
    <row r="69" spans="2:13" ht="46.8" x14ac:dyDescent="0.3">
      <c r="B69" s="14">
        <v>42</v>
      </c>
      <c r="C69" s="7" t="s">
        <v>38</v>
      </c>
      <c r="D69" s="7" t="s">
        <v>40</v>
      </c>
      <c r="E69" s="7" t="s">
        <v>41</v>
      </c>
      <c r="F69" s="16"/>
      <c r="G69" s="16"/>
      <c r="H69" s="14"/>
      <c r="I69" s="1"/>
      <c r="J69" s="1"/>
      <c r="K69" s="1"/>
      <c r="L69" s="1"/>
      <c r="M69" s="1"/>
    </row>
    <row r="70" spans="2:13" ht="15.6" x14ac:dyDescent="0.3">
      <c r="B70" s="14"/>
      <c r="C70" s="7" t="s">
        <v>35</v>
      </c>
      <c r="D70" s="7"/>
      <c r="E70" s="7"/>
      <c r="F70" s="16"/>
      <c r="G70" s="16"/>
      <c r="H70" s="14"/>
      <c r="I70" s="1"/>
      <c r="J70" s="1"/>
      <c r="K70" s="1"/>
      <c r="L70" s="1"/>
      <c r="M70" s="1"/>
    </row>
    <row r="71" spans="2:13" ht="15.6" x14ac:dyDescent="0.3">
      <c r="B71" s="14"/>
      <c r="C71" s="7" t="s">
        <v>36</v>
      </c>
      <c r="D71" s="7"/>
      <c r="E71" s="7"/>
      <c r="F71" s="16"/>
      <c r="G71" s="16"/>
      <c r="H71" s="14"/>
      <c r="I71" s="1"/>
      <c r="J71" s="1"/>
      <c r="K71" s="1"/>
      <c r="L71" s="1"/>
      <c r="M71" s="1"/>
    </row>
    <row r="72" spans="2:13" ht="15.6" x14ac:dyDescent="0.3">
      <c r="B72" s="14"/>
      <c r="C72" s="16"/>
      <c r="D72" s="16"/>
      <c r="E72" s="16"/>
      <c r="F72" s="16"/>
      <c r="G72" s="16"/>
      <c r="H72" s="14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6"/>
      <c r="G73" s="16"/>
      <c r="H73" s="14"/>
      <c r="I73" s="1"/>
      <c r="J73" s="1"/>
      <c r="K73" s="1"/>
      <c r="L73" s="1"/>
      <c r="M73" s="1"/>
    </row>
    <row r="74" spans="2:13" ht="15.6" x14ac:dyDescent="0.3">
      <c r="B74" s="14"/>
      <c r="C74" s="16"/>
      <c r="D74" s="16"/>
      <c r="E74" s="16"/>
      <c r="F74" s="16"/>
      <c r="G74" s="16"/>
      <c r="H74" s="14"/>
      <c r="I74" s="1"/>
      <c r="J74" s="1"/>
      <c r="K74" s="1"/>
      <c r="L74" s="1"/>
      <c r="M74" s="1"/>
    </row>
    <row r="75" spans="2:13" ht="31.2" x14ac:dyDescent="0.3">
      <c r="B75" s="14"/>
      <c r="C75" s="128" t="s">
        <v>46</v>
      </c>
      <c r="D75" s="7" t="s">
        <v>43</v>
      </c>
      <c r="E75" s="7" t="s">
        <v>44</v>
      </c>
      <c r="F75" s="7" t="s">
        <v>45</v>
      </c>
      <c r="G75" s="16"/>
      <c r="H75" s="14"/>
      <c r="I75" s="1"/>
      <c r="J75" s="1"/>
      <c r="K75" s="1"/>
      <c r="L75" s="1"/>
      <c r="M75" s="1"/>
    </row>
    <row r="76" spans="2:13" ht="15.6" x14ac:dyDescent="0.3">
      <c r="B76" s="14"/>
      <c r="C76" s="129"/>
      <c r="D76" s="7"/>
      <c r="E76" s="7"/>
      <c r="F76" s="7"/>
      <c r="G76" s="16"/>
      <c r="H76" s="14"/>
      <c r="I76" s="1"/>
      <c r="J76" s="1"/>
      <c r="K76" s="1"/>
      <c r="L76" s="1"/>
      <c r="M76" s="1"/>
    </row>
    <row r="77" spans="2:13" ht="15.6" x14ac:dyDescent="0.3">
      <c r="B77" s="14"/>
      <c r="C77" s="129"/>
      <c r="D77" s="7"/>
      <c r="E77" s="7"/>
      <c r="F77" s="7"/>
      <c r="G77" s="16"/>
      <c r="H77" s="14"/>
      <c r="I77" s="1"/>
      <c r="J77" s="1"/>
      <c r="K77" s="1"/>
      <c r="L77" s="1"/>
      <c r="M77" s="1"/>
    </row>
    <row r="78" spans="2:13" ht="15.6" x14ac:dyDescent="0.3">
      <c r="B78" s="14"/>
      <c r="C78" s="130"/>
      <c r="D78" s="7"/>
      <c r="E78" s="7"/>
      <c r="F78" s="7"/>
      <c r="G78" s="16"/>
      <c r="H78" s="14"/>
      <c r="I78" s="1"/>
      <c r="J78" s="1"/>
      <c r="K78" s="1"/>
      <c r="L78" s="1"/>
      <c r="M78" s="1"/>
    </row>
    <row r="79" spans="2:13" ht="15.6" x14ac:dyDescent="0.3">
      <c r="B79" s="14"/>
      <c r="C79" s="16"/>
      <c r="D79" s="16"/>
      <c r="E79" s="16"/>
      <c r="F79" s="16"/>
      <c r="G79" s="16"/>
      <c r="H79" s="14"/>
      <c r="I79" s="1"/>
      <c r="J79" s="1"/>
      <c r="K79" s="1"/>
      <c r="L79" s="1"/>
      <c r="M79" s="1"/>
    </row>
    <row r="80" spans="2:13" ht="31.2" x14ac:dyDescent="0.3">
      <c r="B80" s="14"/>
      <c r="C80" s="128" t="s">
        <v>47</v>
      </c>
      <c r="D80" s="7" t="s">
        <v>43</v>
      </c>
      <c r="E80" s="7" t="s">
        <v>44</v>
      </c>
      <c r="F80" s="7" t="s">
        <v>45</v>
      </c>
      <c r="G80" s="16"/>
      <c r="H80" s="14"/>
      <c r="I80" s="1"/>
      <c r="J80" s="1"/>
      <c r="K80" s="1"/>
      <c r="L80" s="1"/>
      <c r="M80" s="1"/>
    </row>
    <row r="81" spans="2:13" ht="15.6" x14ac:dyDescent="0.3">
      <c r="B81" s="14"/>
      <c r="C81" s="129"/>
      <c r="D81" s="7"/>
      <c r="E81" s="7"/>
      <c r="F81" s="7"/>
      <c r="G81" s="16"/>
      <c r="H81" s="14"/>
      <c r="I81" s="1"/>
      <c r="J81" s="1"/>
      <c r="K81" s="1"/>
      <c r="L81" s="1"/>
      <c r="M81" s="1"/>
    </row>
    <row r="82" spans="2:13" ht="15.6" x14ac:dyDescent="0.3">
      <c r="B82" s="14"/>
      <c r="C82" s="129"/>
      <c r="D82" s="7"/>
      <c r="E82" s="7"/>
      <c r="F82" s="7"/>
      <c r="G82" s="16"/>
      <c r="H82" s="14"/>
      <c r="I82" s="1"/>
      <c r="J82" s="1"/>
      <c r="K82" s="1"/>
      <c r="L82" s="1"/>
      <c r="M82" s="1"/>
    </row>
    <row r="83" spans="2:13" ht="15.6" x14ac:dyDescent="0.3">
      <c r="B83" s="14"/>
      <c r="C83" s="130"/>
      <c r="D83" s="7"/>
      <c r="E83" s="7"/>
      <c r="F83" s="7"/>
      <c r="G83" s="16"/>
      <c r="H83" s="14"/>
      <c r="I83" s="1"/>
      <c r="J83" s="1"/>
      <c r="K83" s="1"/>
      <c r="L83" s="1"/>
      <c r="M83" s="1"/>
    </row>
    <row r="84" spans="2:13" ht="15.6" x14ac:dyDescent="0.3">
      <c r="B84" s="14"/>
      <c r="C84" s="16"/>
      <c r="D84" s="16"/>
      <c r="E84" s="16"/>
      <c r="F84" s="16"/>
      <c r="G84" s="16"/>
      <c r="H84" s="14"/>
      <c r="I84" s="1"/>
      <c r="J84" s="1"/>
      <c r="K84" s="1"/>
      <c r="L84" s="1"/>
      <c r="M84" s="1"/>
    </row>
    <row r="85" spans="2:13" ht="15.6" x14ac:dyDescent="0.3">
      <c r="B85" s="14"/>
      <c r="C85" s="16"/>
      <c r="D85" s="16"/>
      <c r="E85" s="16"/>
      <c r="F85" s="16"/>
      <c r="G85" s="16"/>
      <c r="H85" s="14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6"/>
      <c r="G86" s="16"/>
      <c r="H86" s="14"/>
      <c r="I86" s="1"/>
      <c r="J86" s="1"/>
      <c r="K86" s="1"/>
      <c r="L86" s="1"/>
      <c r="M86" s="1"/>
    </row>
    <row r="87" spans="2:13" ht="15.6" x14ac:dyDescent="0.3">
      <c r="B87" s="14"/>
      <c r="C87" s="16"/>
      <c r="D87" s="16"/>
      <c r="E87" s="16"/>
      <c r="F87" s="16"/>
      <c r="G87" s="16"/>
      <c r="H87" s="14"/>
      <c r="I87" s="1"/>
      <c r="J87" s="1"/>
      <c r="K87" s="1"/>
      <c r="L87" s="1"/>
      <c r="M87" s="1"/>
    </row>
    <row r="88" spans="2:13" ht="43.5" customHeight="1" x14ac:dyDescent="0.3">
      <c r="B88" s="14"/>
      <c r="C88" s="145" t="s">
        <v>49</v>
      </c>
      <c r="D88" s="145" t="s">
        <v>50</v>
      </c>
      <c r="E88" s="147" t="s">
        <v>51</v>
      </c>
      <c r="F88" s="148"/>
      <c r="G88" s="14"/>
      <c r="H88" s="14"/>
      <c r="I88" s="1"/>
      <c r="J88" s="1"/>
      <c r="K88" s="1"/>
      <c r="L88" s="1"/>
      <c r="M88" s="1"/>
    </row>
    <row r="89" spans="2:13" ht="15.6" x14ac:dyDescent="0.3">
      <c r="B89" s="14"/>
      <c r="C89" s="146"/>
      <c r="D89" s="146"/>
      <c r="E89" s="12" t="s">
        <v>52</v>
      </c>
      <c r="F89" s="12" t="s">
        <v>53</v>
      </c>
      <c r="G89" s="14"/>
      <c r="H89" s="14"/>
      <c r="I89" s="1"/>
      <c r="J89" s="1"/>
      <c r="K89" s="1"/>
      <c r="L89" s="1"/>
      <c r="M89" s="1"/>
    </row>
    <row r="90" spans="2:13" ht="15.6" x14ac:dyDescent="0.3">
      <c r="B90" s="14"/>
      <c r="C90" s="17" t="s">
        <v>67</v>
      </c>
      <c r="D90" s="12"/>
      <c r="E90" s="12"/>
      <c r="F90" s="12"/>
      <c r="G90" s="14"/>
      <c r="H90" s="14"/>
      <c r="I90" s="1"/>
      <c r="J90" s="1"/>
      <c r="K90" s="1"/>
      <c r="L90" s="1"/>
      <c r="M90" s="1"/>
    </row>
    <row r="91" spans="2:13" ht="15.6" x14ac:dyDescent="0.3">
      <c r="B91" s="14"/>
      <c r="C91" s="18" t="s">
        <v>68</v>
      </c>
      <c r="D91" s="12"/>
      <c r="E91" s="12"/>
      <c r="F91" s="12"/>
      <c r="G91" s="14"/>
      <c r="H91" s="14"/>
      <c r="I91" s="1"/>
      <c r="J91" s="1"/>
      <c r="K91" s="1"/>
      <c r="L91" s="1"/>
      <c r="M91" s="1"/>
    </row>
    <row r="92" spans="2:13" ht="15.6" x14ac:dyDescent="0.3">
      <c r="B92" s="14"/>
      <c r="C92" s="18" t="s">
        <v>69</v>
      </c>
      <c r="D92" s="12"/>
      <c r="E92" s="12"/>
      <c r="F92" s="12"/>
      <c r="G92" s="14"/>
      <c r="H92" s="14"/>
      <c r="I92" s="1"/>
      <c r="J92" s="1"/>
      <c r="K92" s="1"/>
      <c r="L92" s="1"/>
      <c r="M92" s="1"/>
    </row>
    <row r="93" spans="2:13" ht="31.2" x14ac:dyDescent="0.3">
      <c r="B93" s="14"/>
      <c r="C93" s="19" t="s">
        <v>66</v>
      </c>
      <c r="D93" s="12"/>
      <c r="E93" s="19" t="s">
        <v>141</v>
      </c>
      <c r="F93" s="19" t="s">
        <v>141</v>
      </c>
      <c r="G93" s="14"/>
      <c r="H93" s="14"/>
      <c r="I93" s="1"/>
      <c r="J93" s="1"/>
      <c r="K93" s="1"/>
      <c r="L93" s="1"/>
      <c r="M93" s="1"/>
    </row>
    <row r="94" spans="2:13" ht="46.8" x14ac:dyDescent="0.3">
      <c r="B94" s="14"/>
      <c r="C94" s="18" t="s">
        <v>70</v>
      </c>
      <c r="D94" s="12"/>
      <c r="E94" s="19" t="s">
        <v>88</v>
      </c>
      <c r="F94" s="19" t="s">
        <v>88</v>
      </c>
      <c r="G94" s="14"/>
      <c r="H94" s="14"/>
      <c r="I94" s="1"/>
      <c r="J94" s="1"/>
      <c r="K94" s="1"/>
      <c r="L94" s="1"/>
      <c r="M94" s="1"/>
    </row>
    <row r="95" spans="2:13" ht="31.2" x14ac:dyDescent="0.3">
      <c r="B95" s="14"/>
      <c r="C95" s="19" t="s">
        <v>71</v>
      </c>
      <c r="D95" s="12"/>
      <c r="E95" s="19" t="s">
        <v>142</v>
      </c>
      <c r="F95" s="19" t="s">
        <v>142</v>
      </c>
      <c r="G95" s="14"/>
      <c r="H95" s="14"/>
      <c r="I95" s="1"/>
      <c r="J95" s="1"/>
      <c r="K95" s="1"/>
      <c r="L95" s="1"/>
      <c r="M95" s="1"/>
    </row>
    <row r="96" spans="2:13" ht="31.2" x14ac:dyDescent="0.3">
      <c r="B96" s="14"/>
      <c r="C96" s="19" t="s">
        <v>72</v>
      </c>
      <c r="D96" s="12"/>
      <c r="E96" s="19" t="s">
        <v>142</v>
      </c>
      <c r="F96" s="19" t="s">
        <v>142</v>
      </c>
      <c r="G96" s="14"/>
      <c r="H96" s="14"/>
      <c r="I96" s="1"/>
      <c r="J96" s="1"/>
      <c r="K96" s="1"/>
      <c r="L96" s="1"/>
      <c r="M96" s="1"/>
    </row>
    <row r="97" spans="2:13" ht="15.6" x14ac:dyDescent="0.3">
      <c r="B97" s="14"/>
      <c r="C97" s="17" t="s">
        <v>73</v>
      </c>
      <c r="D97" s="12"/>
      <c r="E97" s="19"/>
      <c r="F97" s="19"/>
      <c r="G97" s="14"/>
      <c r="H97" s="14"/>
      <c r="I97" s="1"/>
      <c r="J97" s="1"/>
      <c r="K97" s="1"/>
      <c r="L97" s="1"/>
      <c r="M97" s="1"/>
    </row>
    <row r="98" spans="2:13" ht="15.6" x14ac:dyDescent="0.3">
      <c r="B98" s="14"/>
      <c r="C98" s="19" t="s">
        <v>74</v>
      </c>
      <c r="D98" s="12"/>
      <c r="E98" s="19" t="s">
        <v>143</v>
      </c>
      <c r="F98" s="19" t="s">
        <v>143</v>
      </c>
      <c r="G98" s="14"/>
      <c r="H98" s="14"/>
      <c r="I98" s="1"/>
      <c r="J98" s="1"/>
      <c r="K98" s="1"/>
      <c r="L98" s="1"/>
      <c r="M98" s="1"/>
    </row>
    <row r="99" spans="2:13" ht="46.8" x14ac:dyDescent="0.3">
      <c r="B99" s="14"/>
      <c r="C99" s="18" t="s">
        <v>75</v>
      </c>
      <c r="D99" s="12"/>
      <c r="E99" s="19" t="s">
        <v>88</v>
      </c>
      <c r="F99" s="19" t="s">
        <v>88</v>
      </c>
      <c r="G99" s="14"/>
      <c r="H99" s="14"/>
      <c r="I99" s="1"/>
      <c r="J99" s="1"/>
      <c r="K99" s="1"/>
      <c r="L99" s="1"/>
      <c r="M99" s="1"/>
    </row>
    <row r="100" spans="2:13" ht="31.2" x14ac:dyDescent="0.3">
      <c r="B100" s="14"/>
      <c r="C100" s="18" t="s">
        <v>76</v>
      </c>
      <c r="D100" s="12"/>
      <c r="E100" s="19" t="s">
        <v>88</v>
      </c>
      <c r="F100" s="19" t="s">
        <v>88</v>
      </c>
      <c r="G100" s="14"/>
      <c r="H100" s="14"/>
      <c r="I100" s="1"/>
      <c r="J100" s="1"/>
      <c r="K100" s="1"/>
      <c r="L100" s="1"/>
      <c r="M100" s="1"/>
    </row>
    <row r="101" spans="2:13" ht="31.2" x14ac:dyDescent="0.3">
      <c r="B101" s="14"/>
      <c r="C101" s="17" t="s">
        <v>77</v>
      </c>
      <c r="D101" s="12"/>
      <c r="E101" s="19"/>
      <c r="F101" s="19"/>
      <c r="G101" s="14"/>
      <c r="H101" s="14"/>
      <c r="I101" s="1"/>
      <c r="J101" s="1"/>
      <c r="K101" s="1"/>
      <c r="L101" s="1"/>
      <c r="M101" s="1"/>
    </row>
    <row r="102" spans="2:13" ht="31.2" x14ac:dyDescent="0.3">
      <c r="B102" s="14"/>
      <c r="C102" s="19" t="s">
        <v>78</v>
      </c>
      <c r="D102" s="12"/>
      <c r="E102" s="19" t="s">
        <v>144</v>
      </c>
      <c r="F102" s="19" t="s">
        <v>144</v>
      </c>
      <c r="G102" s="14"/>
      <c r="H102" s="14"/>
      <c r="I102" s="1"/>
      <c r="J102" s="1"/>
      <c r="K102" s="1"/>
      <c r="L102" s="1"/>
      <c r="M102" s="1"/>
    </row>
    <row r="103" spans="2:13" ht="15.6" x14ac:dyDescent="0.3">
      <c r="B103" s="14"/>
      <c r="C103" s="19" t="s">
        <v>79</v>
      </c>
      <c r="D103" s="12"/>
      <c r="E103" s="19" t="s">
        <v>144</v>
      </c>
      <c r="F103" s="19" t="s">
        <v>144</v>
      </c>
      <c r="G103" s="14"/>
      <c r="H103" s="14"/>
      <c r="I103" s="1"/>
      <c r="J103" s="1"/>
      <c r="K103" s="1"/>
      <c r="L103" s="1"/>
      <c r="M103" s="1"/>
    </row>
    <row r="104" spans="2:13" ht="31.2" x14ac:dyDescent="0.3">
      <c r="B104" s="14"/>
      <c r="C104" s="19" t="s">
        <v>80</v>
      </c>
      <c r="D104" s="12"/>
      <c r="E104" s="19" t="s">
        <v>145</v>
      </c>
      <c r="F104" s="19" t="s">
        <v>158</v>
      </c>
      <c r="G104" s="14"/>
      <c r="H104" s="14"/>
      <c r="I104" s="1"/>
      <c r="J104" s="1"/>
      <c r="K104" s="1"/>
      <c r="L104" s="1"/>
      <c r="M104" s="1"/>
    </row>
    <row r="105" spans="2:13" ht="31.2" x14ac:dyDescent="0.3">
      <c r="B105" s="14"/>
      <c r="C105" s="19" t="s">
        <v>81</v>
      </c>
      <c r="D105" s="12"/>
      <c r="E105" s="19" t="s">
        <v>146</v>
      </c>
      <c r="F105" s="19" t="s">
        <v>159</v>
      </c>
      <c r="G105" s="14"/>
      <c r="H105" s="14"/>
      <c r="I105" s="1"/>
      <c r="J105" s="1"/>
      <c r="K105" s="1"/>
      <c r="L105" s="1"/>
      <c r="M105" s="1"/>
    </row>
    <row r="106" spans="2:13" ht="15.6" x14ac:dyDescent="0.3">
      <c r="B106" s="14"/>
      <c r="C106" s="19" t="s">
        <v>82</v>
      </c>
      <c r="D106" s="12"/>
      <c r="E106" s="19" t="s">
        <v>147</v>
      </c>
      <c r="F106" s="19" t="s">
        <v>160</v>
      </c>
      <c r="G106" s="14"/>
      <c r="H106" s="14"/>
      <c r="I106" s="1"/>
      <c r="J106" s="1"/>
      <c r="K106" s="1"/>
      <c r="L106" s="1"/>
      <c r="M106" s="1"/>
    </row>
    <row r="107" spans="2:13" ht="15.6" x14ac:dyDescent="0.3">
      <c r="B107" s="14"/>
      <c r="C107" s="17" t="s">
        <v>83</v>
      </c>
      <c r="D107" s="12"/>
      <c r="E107" s="19"/>
      <c r="F107" s="19"/>
      <c r="G107" s="14"/>
      <c r="H107" s="14"/>
      <c r="I107" s="1"/>
      <c r="J107" s="1"/>
      <c r="K107" s="1"/>
      <c r="L107" s="1"/>
      <c r="M107" s="1"/>
    </row>
    <row r="108" spans="2:13" ht="15.6" x14ac:dyDescent="0.3">
      <c r="B108" s="14"/>
      <c r="C108" s="19" t="s">
        <v>84</v>
      </c>
      <c r="D108" s="12"/>
      <c r="E108" s="19" t="s">
        <v>147</v>
      </c>
      <c r="F108" s="19" t="s">
        <v>161</v>
      </c>
      <c r="G108" s="14"/>
      <c r="H108" s="14"/>
      <c r="I108" s="1"/>
      <c r="J108" s="1"/>
      <c r="K108" s="1"/>
      <c r="L108" s="1"/>
      <c r="M108" s="1"/>
    </row>
    <row r="109" spans="2:13" ht="46.8" x14ac:dyDescent="0.3">
      <c r="B109" s="14"/>
      <c r="C109" s="18" t="s">
        <v>85</v>
      </c>
      <c r="D109" s="12"/>
      <c r="E109" s="19" t="s">
        <v>88</v>
      </c>
      <c r="F109" s="19" t="s">
        <v>88</v>
      </c>
      <c r="G109" s="14"/>
      <c r="H109" s="14"/>
      <c r="I109" s="1"/>
      <c r="J109" s="1"/>
      <c r="K109" s="1"/>
      <c r="L109" s="1"/>
      <c r="M109" s="1"/>
    </row>
    <row r="110" spans="2:13" ht="31.2" x14ac:dyDescent="0.3">
      <c r="B110" s="14"/>
      <c r="C110" s="19" t="s">
        <v>86</v>
      </c>
      <c r="D110" s="12"/>
      <c r="E110" s="19" t="s">
        <v>148</v>
      </c>
      <c r="F110" s="19" t="s">
        <v>162</v>
      </c>
      <c r="G110" s="14"/>
      <c r="H110" s="14"/>
      <c r="I110" s="1"/>
      <c r="J110" s="1"/>
      <c r="K110" s="1"/>
      <c r="L110" s="1"/>
      <c r="M110" s="1"/>
    </row>
    <row r="111" spans="2:13" ht="31.8" thickBot="1" x14ac:dyDescent="0.35">
      <c r="B111" s="14"/>
      <c r="C111" s="20" t="s">
        <v>87</v>
      </c>
      <c r="D111" s="12"/>
      <c r="E111" s="21" t="s">
        <v>148</v>
      </c>
      <c r="F111" s="21" t="s">
        <v>162</v>
      </c>
      <c r="G111" s="14"/>
      <c r="H111" s="14"/>
      <c r="I111" s="1"/>
      <c r="J111" s="1"/>
      <c r="K111" s="1"/>
      <c r="L111" s="1"/>
      <c r="M111" s="1"/>
    </row>
    <row r="112" spans="2:13" ht="36.75" customHeight="1" x14ac:dyDescent="0.3">
      <c r="B112" s="14"/>
      <c r="C112" s="147" t="s">
        <v>54</v>
      </c>
      <c r="D112" s="148"/>
      <c r="E112" s="12"/>
      <c r="F112" s="12"/>
      <c r="G112" s="14"/>
      <c r="H112" s="14"/>
      <c r="I112" s="1"/>
      <c r="J112" s="1"/>
      <c r="K112" s="1"/>
      <c r="L112" s="1"/>
      <c r="M112" s="1"/>
    </row>
    <row r="113" spans="2:13" ht="15.6" x14ac:dyDescent="0.3">
      <c r="B113" s="14"/>
      <c r="C113" s="14"/>
      <c r="D113" s="14"/>
      <c r="E113" s="14"/>
      <c r="F113" s="14"/>
      <c r="G113" s="14"/>
      <c r="H113" s="14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4"/>
      <c r="G114" s="14"/>
      <c r="H114" s="14"/>
      <c r="I114" s="1"/>
      <c r="J114" s="1"/>
      <c r="K114" s="1"/>
      <c r="L114" s="1"/>
      <c r="M114" s="1"/>
    </row>
    <row r="115" spans="2:13" ht="15.6" x14ac:dyDescent="0.3">
      <c r="B115" s="14"/>
      <c r="C115" s="14"/>
      <c r="D115" s="14"/>
      <c r="E115" s="14"/>
      <c r="F115" s="14"/>
      <c r="G115" s="14"/>
      <c r="H115" s="14"/>
      <c r="I115" s="1"/>
      <c r="J115" s="1"/>
      <c r="K115" s="1"/>
      <c r="L115" s="1"/>
      <c r="M115" s="1"/>
    </row>
    <row r="116" spans="2:13" ht="109.2" x14ac:dyDescent="0.3">
      <c r="B116" s="14"/>
      <c r="C116" s="7" t="s">
        <v>56</v>
      </c>
      <c r="D116" s="7" t="s">
        <v>57</v>
      </c>
      <c r="E116" s="7" t="s">
        <v>58</v>
      </c>
      <c r="F116" s="7" t="s">
        <v>59</v>
      </c>
      <c r="G116" s="7" t="s">
        <v>60</v>
      </c>
      <c r="H116" s="7" t="s">
        <v>89</v>
      </c>
      <c r="I116" s="1"/>
      <c r="J116" s="1"/>
      <c r="K116" s="1"/>
      <c r="L116" s="1"/>
      <c r="M116" s="1"/>
    </row>
    <row r="117" spans="2:13" ht="124.8" x14ac:dyDescent="0.3">
      <c r="B117" s="14"/>
      <c r="C117" s="7" t="str">
        <f>D13</f>
        <v xml:space="preserve">Реконструкция  РП-1517, взамен выбывающих основных фондов по адресу М.о., п. Тарасовка,  Пушкинский район»    </v>
      </c>
      <c r="D117" s="7" t="str">
        <f>D25</f>
        <v xml:space="preserve"> 2КЛ-10кВ кабелем марки АПвПуг-10кВ сечением не менее 3(1х500/70) длиной  по трассе 2х0,75км;
 2КЛ-10кВ   кабелем марки АПвПуг-10кВ сечением не менее 3(1х500/70) длиной  по трассе 2х2,55км;
 КСО-298-2 шт
</v>
      </c>
      <c r="E117" s="7">
        <v>50</v>
      </c>
      <c r="F117" s="23">
        <f>[1]C0326_1035003351657_02_0_50_0!$I$129/1.18</f>
        <v>50.243551462947543</v>
      </c>
      <c r="G117" s="23">
        <f>F117</f>
        <v>50.243551462947543</v>
      </c>
      <c r="H117" s="7"/>
      <c r="I117" s="1"/>
      <c r="J117" s="1"/>
      <c r="K117" s="1"/>
      <c r="L117" s="1"/>
      <c r="M117" s="1"/>
    </row>
    <row r="118" spans="2:13" ht="15.6" x14ac:dyDescent="0.3">
      <c r="B118" s="14"/>
      <c r="C118" s="14"/>
      <c r="D118" s="14"/>
      <c r="E118" s="14"/>
      <c r="F118" s="14"/>
      <c r="G118" s="14"/>
      <c r="H118" s="14"/>
      <c r="I118" s="1"/>
      <c r="J118" s="1"/>
      <c r="K118" s="1"/>
      <c r="L118" s="1"/>
      <c r="M118" s="1"/>
    </row>
    <row r="119" spans="2:13" ht="15.6" x14ac:dyDescent="0.3">
      <c r="B119" s="14"/>
      <c r="C119" s="14"/>
      <c r="D119" s="13"/>
      <c r="E119" s="13" t="s">
        <v>61</v>
      </c>
      <c r="F119" s="13"/>
      <c r="G119" s="14"/>
      <c r="H119" s="14"/>
      <c r="I119" s="1"/>
      <c r="J119" s="1"/>
      <c r="K119" s="1"/>
      <c r="L119" s="1"/>
      <c r="M119" s="1"/>
    </row>
    <row r="120" spans="2:13" ht="15.6" x14ac:dyDescent="0.3">
      <c r="B120" s="14"/>
      <c r="C120" s="14"/>
      <c r="D120" s="13"/>
      <c r="E120" s="13"/>
      <c r="F120" s="13"/>
      <c r="G120" s="14"/>
      <c r="H120" s="14"/>
      <c r="I120" s="1"/>
      <c r="J120" s="1"/>
      <c r="K120" s="1"/>
      <c r="L120" s="1"/>
      <c r="M120" s="1"/>
    </row>
    <row r="121" spans="2:13" ht="15.6" x14ac:dyDescent="0.3">
      <c r="B121" s="14"/>
      <c r="C121" s="14"/>
      <c r="D121" s="135" t="s">
        <v>62</v>
      </c>
      <c r="E121" s="135"/>
      <c r="F121" s="135"/>
      <c r="G121" s="14"/>
      <c r="H121" s="14"/>
      <c r="I121" s="1"/>
      <c r="J121" s="1"/>
      <c r="K121" s="1"/>
      <c r="L121" s="1"/>
      <c r="M121" s="1"/>
    </row>
    <row r="122" spans="2:13" ht="16.2" thickBot="1" x14ac:dyDescent="0.35">
      <c r="B122" s="14"/>
      <c r="C122" s="14"/>
      <c r="D122" s="14"/>
      <c r="E122" s="14"/>
      <c r="F122" s="14"/>
      <c r="G122" s="14"/>
      <c r="H122" s="14"/>
      <c r="I122" s="1"/>
      <c r="J122" s="1"/>
      <c r="K122" s="1"/>
      <c r="L122" s="1"/>
      <c r="M122" s="1"/>
    </row>
    <row r="123" spans="2:13" ht="15.6" x14ac:dyDescent="0.3">
      <c r="B123" s="14"/>
      <c r="C123" s="14"/>
      <c r="D123" s="136"/>
      <c r="E123" s="137"/>
      <c r="F123" s="138"/>
      <c r="G123" s="14"/>
      <c r="H123" s="14"/>
      <c r="I123" s="1"/>
      <c r="J123" s="1"/>
      <c r="K123" s="1"/>
      <c r="L123" s="1"/>
      <c r="M123" s="1"/>
    </row>
    <row r="124" spans="2:13" ht="15.6" x14ac:dyDescent="0.3">
      <c r="B124" s="14"/>
      <c r="C124" s="14"/>
      <c r="D124" s="139"/>
      <c r="E124" s="140"/>
      <c r="F124" s="141"/>
      <c r="G124" s="14"/>
      <c r="H124" s="14"/>
      <c r="I124" s="1"/>
      <c r="J124" s="1"/>
      <c r="K124" s="1"/>
      <c r="L124" s="1"/>
      <c r="M124" s="1"/>
    </row>
    <row r="125" spans="2:13" ht="15.6" x14ac:dyDescent="0.3">
      <c r="B125" s="14"/>
      <c r="C125" s="14"/>
      <c r="D125" s="139"/>
      <c r="E125" s="140"/>
      <c r="F125" s="141"/>
      <c r="G125" s="14"/>
      <c r="H125" s="14"/>
      <c r="I125" s="1"/>
      <c r="J125" s="1"/>
      <c r="K125" s="1"/>
      <c r="L125" s="1"/>
      <c r="M125" s="1"/>
    </row>
    <row r="126" spans="2:13" ht="15.6" x14ac:dyDescent="0.3">
      <c r="B126" s="14"/>
      <c r="C126" s="14"/>
      <c r="D126" s="139"/>
      <c r="E126" s="140"/>
      <c r="F126" s="141"/>
      <c r="G126" s="14"/>
      <c r="H126" s="14"/>
      <c r="I126" s="1"/>
      <c r="J126" s="1"/>
      <c r="K126" s="1"/>
      <c r="L126" s="1"/>
      <c r="M126" s="1"/>
    </row>
    <row r="127" spans="2:13" ht="15.6" x14ac:dyDescent="0.3">
      <c r="B127" s="14"/>
      <c r="C127" s="14"/>
      <c r="D127" s="139"/>
      <c r="E127" s="140"/>
      <c r="F127" s="141"/>
      <c r="G127" s="14"/>
      <c r="H127" s="14"/>
      <c r="I127" s="1"/>
      <c r="J127" s="1"/>
      <c r="K127" s="1"/>
      <c r="L127" s="1"/>
      <c r="M127" s="1"/>
    </row>
    <row r="128" spans="2:13" ht="15.6" x14ac:dyDescent="0.3">
      <c r="B128" s="14"/>
      <c r="C128" s="14"/>
      <c r="D128" s="139"/>
      <c r="E128" s="140"/>
      <c r="F128" s="141"/>
      <c r="G128" s="14"/>
      <c r="H128" s="14"/>
      <c r="I128" s="1"/>
      <c r="J128" s="1"/>
      <c r="K128" s="1"/>
      <c r="L128" s="1"/>
      <c r="M128" s="1"/>
    </row>
    <row r="129" spans="2:13" ht="15.6" x14ac:dyDescent="0.3">
      <c r="B129" s="14"/>
      <c r="C129" s="14"/>
      <c r="D129" s="139"/>
      <c r="E129" s="140"/>
      <c r="F129" s="141"/>
      <c r="G129" s="14"/>
      <c r="H129" s="14"/>
      <c r="I129" s="1"/>
      <c r="J129" s="1"/>
      <c r="K129" s="1"/>
      <c r="L129" s="1"/>
      <c r="M129" s="1"/>
    </row>
    <row r="130" spans="2:13" ht="15.6" x14ac:dyDescent="0.3">
      <c r="B130" s="14"/>
      <c r="C130" s="14"/>
      <c r="D130" s="139"/>
      <c r="E130" s="140"/>
      <c r="F130" s="141"/>
      <c r="G130" s="14"/>
      <c r="H130" s="14"/>
      <c r="I130" s="1"/>
      <c r="J130" s="1"/>
      <c r="K130" s="1"/>
      <c r="L130" s="1"/>
      <c r="M130" s="1"/>
    </row>
    <row r="131" spans="2:13" ht="16.2" thickBot="1" x14ac:dyDescent="0.35">
      <c r="B131" s="14"/>
      <c r="C131" s="14"/>
      <c r="D131" s="142"/>
      <c r="E131" s="143"/>
      <c r="F131" s="144"/>
      <c r="G131" s="14"/>
      <c r="H131" s="14"/>
      <c r="I131" s="1"/>
      <c r="J131" s="1"/>
      <c r="K131" s="1"/>
      <c r="L131" s="1"/>
      <c r="M131" s="1"/>
    </row>
    <row r="132" spans="2:13" ht="15.6" x14ac:dyDescent="0.3">
      <c r="B132" s="14"/>
      <c r="C132" s="14"/>
      <c r="D132" s="14"/>
      <c r="E132" s="14"/>
      <c r="F132" s="14"/>
      <c r="G132" s="14"/>
      <c r="H132" s="14"/>
      <c r="I132" s="1"/>
      <c r="J132" s="1"/>
      <c r="K132" s="1"/>
      <c r="L132" s="1"/>
      <c r="M132" s="1"/>
    </row>
    <row r="133" spans="2:13" ht="15.6" x14ac:dyDescent="0.3">
      <c r="B133" s="14"/>
      <c r="C133" s="14"/>
      <c r="D133" s="14"/>
      <c r="E133" s="14"/>
      <c r="F133" s="14"/>
      <c r="G133" s="14"/>
      <c r="H133" s="14"/>
      <c r="I133" s="1"/>
      <c r="J133" s="1"/>
      <c r="K133" s="1"/>
      <c r="L133" s="1"/>
      <c r="M133" s="1"/>
    </row>
    <row r="134" spans="2:13" ht="15.6" x14ac:dyDescent="0.3">
      <c r="B134" s="14"/>
      <c r="C134" s="14"/>
      <c r="D134" s="14"/>
      <c r="E134" s="14"/>
      <c r="F134" s="14"/>
      <c r="G134" s="14"/>
      <c r="H134" s="14"/>
      <c r="I134" s="1"/>
      <c r="J134" s="1"/>
      <c r="K134" s="1"/>
      <c r="L134" s="1"/>
      <c r="M134" s="1"/>
    </row>
    <row r="135" spans="2:13" ht="15.6" x14ac:dyDescent="0.3">
      <c r="B135" s="14"/>
      <c r="C135" s="14"/>
      <c r="D135" s="14"/>
      <c r="E135" s="14"/>
      <c r="F135" s="14"/>
      <c r="G135" s="14"/>
      <c r="H135" s="14"/>
      <c r="I135" s="1"/>
      <c r="J135" s="1"/>
      <c r="K135" s="1"/>
      <c r="L135" s="1"/>
      <c r="M135" s="1"/>
    </row>
    <row r="136" spans="2:13" ht="15.6" x14ac:dyDescent="0.3">
      <c r="B136" s="14"/>
      <c r="C136" s="14"/>
      <c r="D136" s="14"/>
      <c r="E136" s="14"/>
      <c r="F136" s="14"/>
      <c r="G136" s="14"/>
      <c r="H136" s="14"/>
      <c r="I136" s="1"/>
      <c r="J136" s="1"/>
      <c r="K136" s="1"/>
      <c r="L136" s="1"/>
      <c r="M136" s="1"/>
    </row>
    <row r="137" spans="2:13" ht="15.6" x14ac:dyDescent="0.3">
      <c r="B137" s="14"/>
      <c r="C137" s="14"/>
      <c r="D137" s="14"/>
      <c r="E137" s="14"/>
      <c r="F137" s="14"/>
      <c r="G137" s="14"/>
      <c r="H137" s="14"/>
      <c r="I137" s="1"/>
      <c r="J137" s="1"/>
      <c r="K137" s="1"/>
      <c r="L137" s="1"/>
      <c r="M137" s="1"/>
    </row>
    <row r="138" spans="2:13" ht="15.6" x14ac:dyDescent="0.3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2:13" ht="15.6" x14ac:dyDescent="0.3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2:13" ht="15.6" x14ac:dyDescent="0.3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2:13" ht="15.6" x14ac:dyDescent="0.3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2:13" ht="15.6" x14ac:dyDescent="0.3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2:13" ht="15.6" x14ac:dyDescent="0.3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2:13" ht="15.6" x14ac:dyDescent="0.3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2:13" ht="15.6" x14ac:dyDescent="0.3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2:13" ht="15.6" x14ac:dyDescent="0.3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2:13" ht="15.6" x14ac:dyDescent="0.3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2:13" ht="15.6" x14ac:dyDescent="0.3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2:13" ht="15.6" x14ac:dyDescent="0.3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2:13" ht="15.6" x14ac:dyDescent="0.3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2:13" ht="15.6" x14ac:dyDescent="0.3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</sheetData>
  <mergeCells count="13">
    <mergeCell ref="D123:F131"/>
    <mergeCell ref="D121:F12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3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176"/>
  <sheetViews>
    <sheetView zoomScale="70" zoomScaleNormal="70" workbookViewId="0">
      <selection activeCell="B1" sqref="B1:H130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237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79">
        <v>1</v>
      </c>
      <c r="C12" s="7" t="s">
        <v>1</v>
      </c>
      <c r="D12" s="83" t="str">
        <f>[1]C0326_1035003351657_02_0_50_0!$B$56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[1]C0326_1035003351657_02_0_50_0!$C$56</f>
        <v>I_3_N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3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80" customHeight="1" x14ac:dyDescent="0.3">
      <c r="B24" s="79">
        <v>10</v>
      </c>
      <c r="C24" s="7" t="s">
        <v>10</v>
      </c>
      <c r="D24" s="59" t="s">
        <v>269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2019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D12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2.75" customHeight="1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143</v>
      </c>
      <c r="F97" s="19" t="s">
        <v>143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144</v>
      </c>
      <c r="F101" s="19" t="str">
        <f>E101</f>
        <v>июнь 2019 г.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144</v>
      </c>
      <c r="F102" s="19" t="str">
        <f>E102</f>
        <v>июнь 2019 г.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145</v>
      </c>
      <c r="F103" s="19" t="s">
        <v>238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146</v>
      </c>
      <c r="F104" s="19" t="s">
        <v>146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147</v>
      </c>
      <c r="F105" s="19" t="s">
        <v>147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147</v>
      </c>
      <c r="F107" s="19" t="s">
        <v>147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148</v>
      </c>
      <c r="F109" s="19" t="s">
        <v>148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21" t="s">
        <v>148</v>
      </c>
      <c r="F110" s="21" t="s">
        <v>148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15.6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15.6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218.4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78.5" customHeight="1" x14ac:dyDescent="0.3">
      <c r="B116" s="79"/>
      <c r="C116" s="7" t="str">
        <f>D12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D116" s="7" t="str">
        <f>D24</f>
        <v>Замена трансформаторов 2х630 кВА (инв:2844; инв.2845)  на 2х1000 кВА,  установка  ячеек КСО-2 шт.; щитов ЩО-70 -2 шт. в ТП-133</v>
      </c>
      <c r="E116" s="7">
        <v>30</v>
      </c>
      <c r="F116" s="23">
        <f>[1]C0326_1035003351657_02_0_50_0!$L$56/1.18</f>
        <v>6.4888398659582016</v>
      </c>
      <c r="G116" s="23">
        <f>F116</f>
        <v>6.4888398659582016</v>
      </c>
      <c r="H116" s="7"/>
      <c r="I116" s="1"/>
      <c r="J116" s="1"/>
      <c r="K116" s="1"/>
      <c r="L116" s="1"/>
    </row>
    <row r="117" spans="2:12" ht="15.6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15.6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16.2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136"/>
      <c r="E122" s="137"/>
      <c r="F122" s="138"/>
      <c r="G122" s="79"/>
      <c r="H122" s="79"/>
      <c r="I122" s="1"/>
      <c r="J122" s="1"/>
      <c r="K122" s="1"/>
      <c r="L122" s="1"/>
    </row>
    <row r="123" spans="2:12" ht="15.6" x14ac:dyDescent="0.3">
      <c r="B123" s="79"/>
      <c r="C123" s="79"/>
      <c r="D123" s="139"/>
      <c r="E123" s="140"/>
      <c r="F123" s="141"/>
      <c r="G123" s="79"/>
      <c r="H123" s="79"/>
      <c r="I123" s="1"/>
      <c r="J123" s="1"/>
      <c r="K123" s="1"/>
      <c r="L123" s="1"/>
    </row>
    <row r="124" spans="2:12" ht="15.6" x14ac:dyDescent="0.3">
      <c r="B124" s="79"/>
      <c r="C124" s="79"/>
      <c r="D124" s="139"/>
      <c r="E124" s="140"/>
      <c r="F124" s="141"/>
      <c r="G124" s="79"/>
      <c r="H124" s="79"/>
      <c r="I124" s="1"/>
      <c r="J124" s="1"/>
      <c r="K124" s="1"/>
      <c r="L124" s="1"/>
    </row>
    <row r="125" spans="2:12" ht="15.6" x14ac:dyDescent="0.3">
      <c r="B125" s="79"/>
      <c r="C125" s="79"/>
      <c r="D125" s="139"/>
      <c r="E125" s="140"/>
      <c r="F125" s="141"/>
      <c r="G125" s="79"/>
      <c r="H125" s="79"/>
      <c r="I125" s="1"/>
      <c r="J125" s="1"/>
      <c r="K125" s="1"/>
      <c r="L125" s="1"/>
    </row>
    <row r="126" spans="2:12" ht="15.6" x14ac:dyDescent="0.3">
      <c r="B126" s="79"/>
      <c r="C126" s="79"/>
      <c r="D126" s="139"/>
      <c r="E126" s="140"/>
      <c r="F126" s="141"/>
      <c r="G126" s="79"/>
      <c r="H126" s="79"/>
      <c r="I126" s="1"/>
      <c r="J126" s="1"/>
      <c r="K126" s="1"/>
      <c r="L126" s="1"/>
    </row>
    <row r="127" spans="2:12" ht="15.6" x14ac:dyDescent="0.3">
      <c r="B127" s="79"/>
      <c r="C127" s="79"/>
      <c r="D127" s="139"/>
      <c r="E127" s="140"/>
      <c r="F127" s="141"/>
      <c r="G127" s="79"/>
      <c r="H127" s="79"/>
      <c r="I127" s="1"/>
      <c r="J127" s="1"/>
      <c r="K127" s="1"/>
      <c r="L127" s="1"/>
    </row>
    <row r="128" spans="2:12" ht="15.6" x14ac:dyDescent="0.3">
      <c r="B128" s="79"/>
      <c r="C128" s="79"/>
      <c r="D128" s="139"/>
      <c r="E128" s="140"/>
      <c r="F128" s="141"/>
      <c r="G128" s="79"/>
      <c r="H128" s="79"/>
      <c r="I128" s="1"/>
      <c r="J128" s="1"/>
      <c r="K128" s="1"/>
      <c r="L128" s="1"/>
    </row>
    <row r="129" spans="1:12" ht="15.6" x14ac:dyDescent="0.3">
      <c r="B129" s="79"/>
      <c r="C129" s="79"/>
      <c r="D129" s="139"/>
      <c r="E129" s="140"/>
      <c r="F129" s="141"/>
      <c r="G129" s="79"/>
      <c r="H129" s="79"/>
      <c r="I129" s="1"/>
      <c r="J129" s="1"/>
      <c r="K129" s="1"/>
      <c r="L129" s="1"/>
    </row>
    <row r="130" spans="1:12" ht="16.2" thickBot="1" x14ac:dyDescent="0.35">
      <c r="B130" s="79"/>
      <c r="C130" s="79"/>
      <c r="D130" s="142"/>
      <c r="E130" s="143"/>
      <c r="F130" s="144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190"/>
  <sheetViews>
    <sheetView topLeftCell="A106" workbookViewId="0">
      <selection activeCell="A55" sqref="A55:XFD55"/>
    </sheetView>
  </sheetViews>
  <sheetFormatPr defaultRowHeight="14.4" x14ac:dyDescent="0.3"/>
  <cols>
    <col min="2" max="2" width="46" customWidth="1"/>
    <col min="3" max="3" width="46.5546875" customWidth="1"/>
    <col min="4" max="4" width="26.88671875" customWidth="1"/>
    <col min="5" max="5" width="25.5546875" customWidth="1"/>
    <col min="6" max="6" width="17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tr">
        <f>'Пр I_1'!$D$5</f>
        <v>" 7 " сентября 2018 г.</v>
      </c>
    </row>
    <row r="9" spans="1:12" ht="15.6" x14ac:dyDescent="0.3">
      <c r="A9" s="1"/>
      <c r="B9" s="1"/>
      <c r="C9" s="124" t="s">
        <v>282</v>
      </c>
      <c r="D9" s="124"/>
      <c r="E9" s="124"/>
      <c r="F9" s="124"/>
      <c r="G9" s="124"/>
      <c r="H9" s="124"/>
      <c r="I9" s="124"/>
      <c r="J9" s="124"/>
      <c r="K9" s="124"/>
      <c r="L9" s="124"/>
    </row>
    <row r="10" spans="1:12" ht="15.6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A11" s="1"/>
      <c r="B11" s="5" t="s">
        <v>113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5.6" x14ac:dyDescent="0.3">
      <c r="A12" s="1" t="s">
        <v>0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46.8" x14ac:dyDescent="0.3">
      <c r="A13" s="27">
        <v>1</v>
      </c>
      <c r="B13" s="7" t="s">
        <v>1</v>
      </c>
      <c r="C13" s="40" t="s">
        <v>169</v>
      </c>
      <c r="D13" s="27"/>
      <c r="E13" s="27"/>
      <c r="F13" s="1"/>
      <c r="G13" s="1"/>
      <c r="H13" s="1"/>
      <c r="I13" s="1"/>
      <c r="J13" s="1"/>
      <c r="K13" s="1"/>
      <c r="L13" s="1"/>
    </row>
    <row r="14" spans="1:12" ht="27.75" customHeight="1" x14ac:dyDescent="0.3">
      <c r="A14" s="27">
        <v>2</v>
      </c>
      <c r="B14" s="7" t="s">
        <v>2</v>
      </c>
      <c r="C14" s="7" t="s">
        <v>119</v>
      </c>
      <c r="D14" s="27"/>
      <c r="E14" s="27"/>
      <c r="F14" s="1"/>
      <c r="G14" s="1"/>
      <c r="H14" s="1"/>
      <c r="I14" s="1"/>
      <c r="J14" s="1"/>
      <c r="K14" s="1"/>
      <c r="L14" s="1"/>
    </row>
    <row r="15" spans="1:12" ht="31.2" x14ac:dyDescent="0.3">
      <c r="A15" s="27">
        <v>3</v>
      </c>
      <c r="B15" s="7" t="s">
        <v>3</v>
      </c>
      <c r="C15" s="7"/>
      <c r="D15" s="27"/>
      <c r="E15" s="27"/>
      <c r="F15" s="1"/>
      <c r="G15" s="1"/>
      <c r="H15" s="1"/>
      <c r="I15" s="1"/>
      <c r="J15" s="1"/>
      <c r="K15" s="1"/>
      <c r="L15" s="1"/>
    </row>
    <row r="16" spans="1:12" ht="15.6" x14ac:dyDescent="0.3">
      <c r="A16" s="27"/>
      <c r="B16" s="27"/>
      <c r="C16" s="27"/>
      <c r="D16" s="27"/>
      <c r="E16" s="27"/>
      <c r="F16" s="1"/>
      <c r="G16" s="1"/>
      <c r="H16" s="1"/>
      <c r="I16" s="1"/>
      <c r="J16" s="1"/>
      <c r="K16" s="1"/>
      <c r="L16" s="1"/>
    </row>
    <row r="17" spans="1:12" ht="15.6" x14ac:dyDescent="0.3">
      <c r="A17" s="15"/>
      <c r="B17" s="15"/>
      <c r="C17" s="15" t="s">
        <v>4</v>
      </c>
      <c r="D17" s="15"/>
      <c r="E17" s="27"/>
      <c r="F17" s="1"/>
      <c r="G17" s="1"/>
      <c r="H17" s="1"/>
      <c r="I17" s="1"/>
      <c r="J17" s="1"/>
      <c r="K17" s="1"/>
      <c r="L17" s="1"/>
    </row>
    <row r="18" spans="1:12" ht="15.6" x14ac:dyDescent="0.3">
      <c r="A18" s="27"/>
      <c r="B18" s="27"/>
      <c r="C18" s="27"/>
      <c r="D18" s="27"/>
      <c r="E18" s="27"/>
      <c r="F18" s="1"/>
      <c r="G18" s="1"/>
      <c r="H18" s="1"/>
      <c r="I18" s="1"/>
      <c r="J18" s="1"/>
      <c r="K18" s="1"/>
      <c r="L18" s="1"/>
    </row>
    <row r="19" spans="1:12" ht="62.4" x14ac:dyDescent="0.3">
      <c r="A19" s="27">
        <v>4</v>
      </c>
      <c r="B19" s="7" t="s">
        <v>91</v>
      </c>
      <c r="C19" s="7"/>
      <c r="D19" s="27"/>
      <c r="E19" s="27"/>
      <c r="F19" s="1"/>
      <c r="G19" s="1"/>
      <c r="H19" s="1"/>
      <c r="I19" s="1"/>
      <c r="J19" s="1"/>
      <c r="K19" s="1"/>
      <c r="L19" s="1"/>
    </row>
    <row r="20" spans="1:12" ht="21.75" customHeight="1" x14ac:dyDescent="0.3">
      <c r="A20" s="27">
        <v>5</v>
      </c>
      <c r="B20" s="7" t="s">
        <v>5</v>
      </c>
      <c r="C20" s="7"/>
      <c r="D20" s="27"/>
      <c r="E20" s="27"/>
      <c r="F20" s="1"/>
      <c r="G20" s="1"/>
      <c r="H20" s="1"/>
      <c r="I20" s="1"/>
      <c r="J20" s="1"/>
      <c r="K20" s="1"/>
      <c r="L20" s="1"/>
    </row>
    <row r="21" spans="1:12" ht="33.75" customHeight="1" x14ac:dyDescent="0.3">
      <c r="A21" s="27">
        <v>6</v>
      </c>
      <c r="B21" s="7" t="s">
        <v>6</v>
      </c>
      <c r="C21" s="7"/>
      <c r="D21" s="27"/>
      <c r="E21" s="27"/>
      <c r="F21" s="1"/>
      <c r="G21" s="1"/>
      <c r="H21" s="1"/>
      <c r="I21" s="1"/>
      <c r="J21" s="1"/>
      <c r="K21" s="1"/>
      <c r="L21" s="1"/>
    </row>
    <row r="22" spans="1:12" ht="19.5" customHeight="1" x14ac:dyDescent="0.3">
      <c r="A22" s="27">
        <v>7</v>
      </c>
      <c r="B22" s="7" t="s">
        <v>7</v>
      </c>
      <c r="C22" s="7" t="s">
        <v>63</v>
      </c>
      <c r="D22" s="27"/>
      <c r="E22" s="27"/>
      <c r="F22" s="1"/>
      <c r="G22" s="1"/>
      <c r="H22" s="1"/>
      <c r="I22" s="1"/>
      <c r="J22" s="1"/>
      <c r="K22" s="1"/>
      <c r="L22" s="1"/>
    </row>
    <row r="23" spans="1:12" ht="33.75" customHeight="1" x14ac:dyDescent="0.3">
      <c r="A23" s="27">
        <v>8</v>
      </c>
      <c r="B23" s="7" t="s">
        <v>8</v>
      </c>
      <c r="C23" s="7" t="s">
        <v>283</v>
      </c>
      <c r="D23" s="27"/>
      <c r="E23" s="27"/>
      <c r="F23" s="1"/>
      <c r="G23" s="1"/>
      <c r="H23" s="1"/>
      <c r="I23" s="1"/>
      <c r="J23" s="1"/>
      <c r="K23" s="1"/>
      <c r="L23" s="1"/>
    </row>
    <row r="24" spans="1:12" ht="23.25" customHeight="1" x14ac:dyDescent="0.3">
      <c r="A24" s="27">
        <v>9</v>
      </c>
      <c r="B24" s="7" t="s">
        <v>9</v>
      </c>
      <c r="C24" s="7"/>
      <c r="D24" s="27"/>
      <c r="E24" s="27"/>
      <c r="F24" s="1"/>
      <c r="G24" s="1"/>
      <c r="H24" s="1"/>
      <c r="I24" s="1"/>
      <c r="J24" s="1"/>
      <c r="K24" s="1"/>
      <c r="L24" s="1"/>
    </row>
    <row r="25" spans="1:12" ht="46.5" customHeight="1" x14ac:dyDescent="0.3">
      <c r="A25" s="27">
        <v>10</v>
      </c>
      <c r="B25" s="7" t="s">
        <v>10</v>
      </c>
      <c r="C25" s="52" t="s">
        <v>284</v>
      </c>
      <c r="D25" s="27"/>
      <c r="E25" s="22"/>
      <c r="F25" s="1"/>
      <c r="G25" s="1"/>
      <c r="H25" s="1"/>
      <c r="I25" s="1"/>
      <c r="J25" s="1"/>
      <c r="K25" s="1"/>
      <c r="L25" s="1"/>
    </row>
    <row r="26" spans="1:12" ht="74.25" customHeight="1" x14ac:dyDescent="0.3">
      <c r="A26" s="27">
        <v>11</v>
      </c>
      <c r="B26" s="7" t="s">
        <v>11</v>
      </c>
      <c r="C26" s="7"/>
      <c r="D26" s="27"/>
      <c r="E26" s="27"/>
      <c r="F26" s="1"/>
      <c r="G26" s="1"/>
      <c r="H26" s="1"/>
      <c r="I26" s="1"/>
      <c r="J26" s="1"/>
      <c r="K26" s="1"/>
      <c r="L26" s="1"/>
    </row>
    <row r="27" spans="1:12" ht="30" customHeight="1" x14ac:dyDescent="0.3">
      <c r="A27" s="27">
        <v>12</v>
      </c>
      <c r="B27" s="7" t="s">
        <v>12</v>
      </c>
      <c r="C27" s="7"/>
      <c r="D27" s="27"/>
      <c r="E27" s="27"/>
      <c r="F27" s="1"/>
      <c r="G27" s="1"/>
      <c r="H27" s="1"/>
      <c r="I27" s="1"/>
      <c r="J27" s="1"/>
      <c r="K27" s="1"/>
      <c r="L27" s="1"/>
    </row>
    <row r="28" spans="1:12" ht="27.75" customHeight="1" x14ac:dyDescent="0.3">
      <c r="A28" s="27">
        <v>13</v>
      </c>
      <c r="B28" s="7" t="s">
        <v>13</v>
      </c>
      <c r="C28" s="7">
        <v>2019</v>
      </c>
      <c r="D28" s="27"/>
      <c r="E28" s="27"/>
      <c r="F28" s="1"/>
      <c r="G28" s="1"/>
      <c r="H28" s="1"/>
      <c r="I28" s="1"/>
      <c r="J28" s="1"/>
      <c r="K28" s="1"/>
      <c r="L28" s="1"/>
    </row>
    <row r="29" spans="1:12" ht="95.25" customHeight="1" x14ac:dyDescent="0.3">
      <c r="A29" s="27">
        <v>14</v>
      </c>
      <c r="B29" s="7" t="s">
        <v>14</v>
      </c>
      <c r="C29" s="29"/>
      <c r="D29" s="27"/>
      <c r="E29" s="27"/>
      <c r="F29" s="1"/>
      <c r="G29" s="1"/>
      <c r="H29" s="1"/>
      <c r="I29" s="1"/>
      <c r="J29" s="1"/>
      <c r="K29" s="1"/>
      <c r="L29" s="1"/>
    </row>
    <row r="30" spans="1:12" ht="15.6" x14ac:dyDescent="0.3">
      <c r="A30" s="27"/>
      <c r="B30" s="27"/>
      <c r="C30" s="27"/>
      <c r="D30" s="27"/>
      <c r="E30" s="27"/>
      <c r="F30" s="1"/>
      <c r="G30" s="1"/>
      <c r="H30" s="1"/>
      <c r="I30" s="1"/>
      <c r="J30" s="1"/>
      <c r="K30" s="1"/>
      <c r="L30" s="1"/>
    </row>
    <row r="31" spans="1:12" ht="15.6" x14ac:dyDescent="0.3">
      <c r="A31" s="27"/>
      <c r="B31" s="27"/>
      <c r="C31" s="27"/>
      <c r="D31" s="27"/>
      <c r="E31" s="27"/>
      <c r="F31" s="1"/>
      <c r="G31" s="1"/>
      <c r="H31" s="1"/>
      <c r="I31" s="1"/>
      <c r="J31" s="1"/>
      <c r="K31" s="1"/>
      <c r="L31" s="1"/>
    </row>
    <row r="32" spans="1:12" ht="15.6" x14ac:dyDescent="0.3">
      <c r="A32" s="15"/>
      <c r="B32" s="15"/>
      <c r="C32" s="15" t="s">
        <v>15</v>
      </c>
      <c r="D32" s="15"/>
      <c r="E32" s="27"/>
      <c r="F32" s="1"/>
      <c r="G32" s="1"/>
      <c r="H32" s="1"/>
      <c r="I32" s="1"/>
      <c r="J32" s="1"/>
      <c r="K32" s="1"/>
      <c r="L32" s="1"/>
    </row>
    <row r="33" spans="1:12" ht="15.6" x14ac:dyDescent="0.3">
      <c r="A33" s="27"/>
      <c r="B33" s="27"/>
      <c r="C33" s="27"/>
      <c r="D33" s="27"/>
      <c r="E33" s="27"/>
      <c r="F33" s="1"/>
      <c r="G33" s="1"/>
      <c r="H33" s="1"/>
      <c r="I33" s="1"/>
      <c r="J33" s="1"/>
      <c r="K33" s="1"/>
      <c r="L33" s="1"/>
    </row>
    <row r="34" spans="1:12" ht="72" customHeight="1" x14ac:dyDescent="0.3">
      <c r="A34" s="27">
        <v>15</v>
      </c>
      <c r="B34" s="7" t="s">
        <v>16</v>
      </c>
      <c r="C34" s="7"/>
      <c r="D34" s="27"/>
      <c r="E34" s="27"/>
      <c r="F34" s="1"/>
      <c r="G34" s="1"/>
      <c r="H34" s="1"/>
      <c r="I34" s="1"/>
      <c r="J34" s="1"/>
      <c r="K34" s="1"/>
      <c r="L34" s="1"/>
    </row>
    <row r="35" spans="1:12" ht="48.75" customHeight="1" x14ac:dyDescent="0.3">
      <c r="A35" s="27">
        <v>16</v>
      </c>
      <c r="B35" s="7" t="s">
        <v>20</v>
      </c>
      <c r="C35" s="7"/>
      <c r="D35" s="27"/>
      <c r="E35" s="27"/>
      <c r="F35" s="1"/>
      <c r="G35" s="1"/>
      <c r="H35" s="1"/>
      <c r="I35" s="1"/>
      <c r="J35" s="1"/>
      <c r="K35" s="1"/>
      <c r="L35" s="1"/>
    </row>
    <row r="36" spans="1:12" ht="77.25" customHeight="1" x14ac:dyDescent="0.3">
      <c r="A36" s="27">
        <v>17</v>
      </c>
      <c r="B36" s="7" t="s">
        <v>21</v>
      </c>
      <c r="C36" s="7"/>
      <c r="D36" s="27"/>
      <c r="E36" s="27"/>
      <c r="F36" s="1"/>
      <c r="G36" s="1"/>
      <c r="H36" s="1"/>
      <c r="I36" s="1"/>
      <c r="J36" s="1"/>
      <c r="K36" s="1"/>
      <c r="L36" s="1"/>
    </row>
    <row r="37" spans="1:12" ht="57" customHeight="1" x14ac:dyDescent="0.3">
      <c r="A37" s="27">
        <v>18</v>
      </c>
      <c r="B37" s="7" t="s">
        <v>17</v>
      </c>
      <c r="C37" s="7" t="s">
        <v>247</v>
      </c>
      <c r="D37" s="27"/>
      <c r="E37" s="27"/>
      <c r="F37" s="1"/>
      <c r="G37" s="1"/>
      <c r="H37" s="1"/>
      <c r="I37" s="1"/>
      <c r="J37" s="1"/>
      <c r="K37" s="1"/>
      <c r="L37" s="1"/>
    </row>
    <row r="38" spans="1:12" ht="15.6" x14ac:dyDescent="0.3">
      <c r="A38" s="27"/>
      <c r="B38" s="27"/>
      <c r="C38" s="27"/>
      <c r="D38" s="27"/>
      <c r="E38" s="27"/>
      <c r="F38" s="1"/>
      <c r="G38" s="1"/>
      <c r="H38" s="1"/>
      <c r="I38" s="1"/>
      <c r="J38" s="1"/>
      <c r="K38" s="1"/>
      <c r="L38" s="1"/>
    </row>
    <row r="39" spans="1:12" ht="15.6" x14ac:dyDescent="0.3">
      <c r="A39" s="15"/>
      <c r="B39" s="15"/>
      <c r="C39" s="15" t="s">
        <v>18</v>
      </c>
      <c r="D39" s="15"/>
      <c r="E39" s="27"/>
      <c r="F39" s="1"/>
      <c r="G39" s="1"/>
      <c r="H39" s="1"/>
      <c r="I39" s="1"/>
      <c r="J39" s="1"/>
      <c r="K39" s="1"/>
      <c r="L39" s="1"/>
    </row>
    <row r="40" spans="1:12" ht="15.6" x14ac:dyDescent="0.3">
      <c r="A40" s="27"/>
      <c r="B40" s="27"/>
      <c r="C40" s="27"/>
      <c r="D40" s="27"/>
      <c r="E40" s="27"/>
      <c r="F40" s="1"/>
      <c r="G40" s="1"/>
      <c r="H40" s="1"/>
      <c r="I40" s="1"/>
      <c r="J40" s="1"/>
      <c r="K40" s="1"/>
      <c r="L40" s="1"/>
    </row>
    <row r="41" spans="1:12" ht="52.5" customHeight="1" x14ac:dyDescent="0.3">
      <c r="A41" s="27">
        <v>19</v>
      </c>
      <c r="B41" s="7" t="s">
        <v>19</v>
      </c>
      <c r="C41" s="7" t="s">
        <v>65</v>
      </c>
      <c r="D41" s="27"/>
      <c r="E41" s="27"/>
      <c r="F41" s="1"/>
      <c r="G41" s="1"/>
      <c r="H41" s="1"/>
      <c r="I41" s="1"/>
      <c r="J41" s="1"/>
      <c r="K41" s="1"/>
      <c r="L41" s="1"/>
    </row>
    <row r="42" spans="1:12" ht="179.25" customHeight="1" x14ac:dyDescent="0.3">
      <c r="A42" s="27">
        <v>20</v>
      </c>
      <c r="B42" s="7" t="s">
        <v>22</v>
      </c>
      <c r="C42" s="7" t="s">
        <v>170</v>
      </c>
      <c r="D42" s="27"/>
      <c r="E42" s="27"/>
      <c r="F42" s="1"/>
      <c r="G42" s="1"/>
      <c r="H42" s="1"/>
      <c r="I42" s="1"/>
      <c r="J42" s="1"/>
      <c r="K42" s="1"/>
      <c r="L42" s="1"/>
    </row>
    <row r="43" spans="1:12" ht="50.25" customHeight="1" x14ac:dyDescent="0.3">
      <c r="A43" s="27">
        <v>21</v>
      </c>
      <c r="B43" s="7" t="s">
        <v>23</v>
      </c>
      <c r="C43" s="7" t="s">
        <v>92</v>
      </c>
      <c r="D43" s="27"/>
      <c r="E43" s="27"/>
      <c r="F43" s="1"/>
      <c r="G43" s="1"/>
      <c r="H43" s="1"/>
      <c r="I43" s="1"/>
      <c r="J43" s="1"/>
      <c r="K43" s="1"/>
      <c r="L43" s="1"/>
    </row>
    <row r="44" spans="1:12" ht="62.25" customHeight="1" x14ac:dyDescent="0.3">
      <c r="A44" s="27">
        <v>22</v>
      </c>
      <c r="B44" s="7" t="s">
        <v>24</v>
      </c>
      <c r="C44" s="7"/>
      <c r="D44" s="27"/>
      <c r="E44" s="27"/>
      <c r="F44" s="1"/>
      <c r="G44" s="1"/>
      <c r="H44" s="1"/>
      <c r="I44" s="1"/>
      <c r="J44" s="1"/>
      <c r="K44" s="1"/>
      <c r="L44" s="1"/>
    </row>
    <row r="45" spans="1:12" ht="15.6" x14ac:dyDescent="0.3">
      <c r="A45" s="27"/>
      <c r="B45" s="27"/>
      <c r="C45" s="27"/>
      <c r="D45" s="27"/>
      <c r="E45" s="27"/>
      <c r="F45" s="1"/>
      <c r="G45" s="1"/>
      <c r="H45" s="1"/>
      <c r="I45" s="1"/>
      <c r="J45" s="1"/>
      <c r="K45" s="1"/>
      <c r="L45" s="1"/>
    </row>
    <row r="46" spans="1:12" ht="15.6" x14ac:dyDescent="0.3">
      <c r="A46" s="15"/>
      <c r="B46" s="15"/>
      <c r="C46" s="15" t="s">
        <v>25</v>
      </c>
      <c r="D46" s="15"/>
      <c r="E46" s="27"/>
      <c r="F46" s="1"/>
      <c r="G46" s="1"/>
      <c r="H46" s="1"/>
      <c r="I46" s="1"/>
      <c r="J46" s="1"/>
      <c r="K46" s="1"/>
      <c r="L46" s="1"/>
    </row>
    <row r="47" spans="1:12" ht="15.6" x14ac:dyDescent="0.3">
      <c r="A47" s="27"/>
      <c r="B47" s="27"/>
      <c r="C47" s="27"/>
      <c r="D47" s="27"/>
      <c r="E47" s="27"/>
      <c r="F47" s="1"/>
      <c r="G47" s="1"/>
      <c r="H47" s="1"/>
      <c r="I47" s="1"/>
      <c r="J47" s="1"/>
      <c r="K47" s="1"/>
      <c r="L47" s="1"/>
    </row>
    <row r="48" spans="1:12" ht="78" x14ac:dyDescent="0.3">
      <c r="A48" s="27">
        <v>23</v>
      </c>
      <c r="B48" s="7" t="s">
        <v>26</v>
      </c>
      <c r="C48" s="7"/>
      <c r="D48" s="27"/>
      <c r="E48" s="27"/>
      <c r="F48" s="1"/>
      <c r="G48" s="1"/>
      <c r="H48" s="1"/>
      <c r="I48" s="1"/>
      <c r="J48" s="1"/>
      <c r="K48" s="1"/>
      <c r="L48" s="1"/>
    </row>
    <row r="49" spans="1:12" ht="46.8" x14ac:dyDescent="0.3">
      <c r="A49" s="27">
        <v>24</v>
      </c>
      <c r="B49" s="7" t="s">
        <v>27</v>
      </c>
      <c r="C49" s="7"/>
      <c r="D49" s="27"/>
      <c r="E49" s="27"/>
      <c r="F49" s="1"/>
      <c r="G49" s="1"/>
      <c r="H49" s="1"/>
      <c r="I49" s="1"/>
      <c r="J49" s="1"/>
      <c r="K49" s="1"/>
      <c r="L49" s="1"/>
    </row>
    <row r="50" spans="1:12" ht="62.4" x14ac:dyDescent="0.3">
      <c r="A50" s="27">
        <v>25</v>
      </c>
      <c r="B50" s="7" t="s">
        <v>28</v>
      </c>
      <c r="C50" s="7"/>
      <c r="D50" s="27"/>
      <c r="E50" s="27"/>
      <c r="F50" s="1"/>
      <c r="G50" s="1"/>
      <c r="H50" s="1"/>
      <c r="I50" s="1"/>
      <c r="J50" s="1"/>
      <c r="K50" s="1"/>
      <c r="L50" s="1"/>
    </row>
    <row r="51" spans="1:12" ht="15.6" x14ac:dyDescent="0.3">
      <c r="A51" s="27"/>
      <c r="B51" s="27"/>
      <c r="C51" s="27"/>
      <c r="D51" s="27"/>
      <c r="E51" s="27"/>
      <c r="F51" s="1"/>
      <c r="G51" s="1"/>
      <c r="H51" s="1"/>
      <c r="I51" s="1"/>
      <c r="J51" s="1"/>
      <c r="K51" s="1"/>
      <c r="L51" s="1"/>
    </row>
    <row r="52" spans="1:12" ht="15.6" x14ac:dyDescent="0.3">
      <c r="A52" s="15"/>
      <c r="B52" s="15"/>
      <c r="C52" s="15" t="s">
        <v>29</v>
      </c>
      <c r="D52" s="15"/>
      <c r="E52" s="27"/>
      <c r="F52" s="1"/>
      <c r="G52" s="1"/>
      <c r="H52" s="1"/>
      <c r="I52" s="1"/>
      <c r="J52" s="1"/>
      <c r="K52" s="1"/>
      <c r="L52" s="1"/>
    </row>
    <row r="53" spans="1:12" ht="31.2" x14ac:dyDescent="0.3">
      <c r="A53" s="27"/>
      <c r="B53" s="11" t="s">
        <v>30</v>
      </c>
      <c r="C53" s="11" t="s">
        <v>29</v>
      </c>
      <c r="D53" s="27"/>
      <c r="E53" s="27"/>
      <c r="F53" s="1"/>
      <c r="G53" s="1"/>
      <c r="H53" s="1"/>
      <c r="I53" s="1"/>
      <c r="J53" s="1"/>
      <c r="K53" s="1"/>
      <c r="L53" s="1"/>
    </row>
    <row r="54" spans="1:12" ht="110.25" customHeight="1" x14ac:dyDescent="0.3">
      <c r="A54" s="27">
        <v>26</v>
      </c>
      <c r="B54" s="7" t="s">
        <v>90</v>
      </c>
      <c r="C54" s="7"/>
      <c r="D54" s="27"/>
      <c r="E54" s="27"/>
      <c r="F54" s="1"/>
      <c r="G54" s="1"/>
      <c r="H54" s="1"/>
      <c r="I54" s="1"/>
      <c r="J54" s="1"/>
      <c r="K54" s="1"/>
      <c r="L54" s="1"/>
    </row>
    <row r="55" spans="1:12" ht="15.6" hidden="1" x14ac:dyDescent="0.3">
      <c r="A55" s="27"/>
      <c r="B55" s="27"/>
      <c r="C55" s="27"/>
      <c r="D55" s="27"/>
      <c r="E55" s="27"/>
      <c r="F55" s="1"/>
      <c r="G55" s="1"/>
      <c r="H55" s="1"/>
      <c r="I55" s="1"/>
      <c r="J55" s="1"/>
      <c r="K55" s="1"/>
      <c r="L55" s="1"/>
    </row>
    <row r="56" spans="1:12" ht="15.6" x14ac:dyDescent="0.3">
      <c r="A56" s="27"/>
      <c r="B56" s="27"/>
      <c r="C56" s="27"/>
      <c r="D56" s="27"/>
      <c r="E56" s="27"/>
      <c r="F56" s="1"/>
      <c r="G56" s="1"/>
      <c r="H56" s="1"/>
      <c r="I56" s="1"/>
      <c r="J56" s="1"/>
      <c r="K56" s="1"/>
      <c r="L56" s="1"/>
    </row>
    <row r="57" spans="1:12" ht="27.75" customHeight="1" x14ac:dyDescent="0.3">
      <c r="A57" s="132" t="s">
        <v>31</v>
      </c>
      <c r="B57" s="132"/>
      <c r="C57" s="132"/>
      <c r="D57" s="132"/>
      <c r="E57" s="133"/>
      <c r="F57" s="1"/>
      <c r="G57" s="1"/>
      <c r="H57" s="1"/>
      <c r="I57" s="1"/>
      <c r="J57" s="1"/>
      <c r="K57" s="1"/>
      <c r="L57" s="1"/>
    </row>
    <row r="58" spans="1:12" ht="15.6" x14ac:dyDescent="0.3">
      <c r="A58" s="27"/>
      <c r="B58" s="27"/>
      <c r="C58" s="27"/>
      <c r="D58" s="27"/>
      <c r="E58" s="27"/>
      <c r="F58" s="1"/>
      <c r="G58" s="1"/>
      <c r="H58" s="1"/>
      <c r="I58" s="1"/>
      <c r="J58" s="1"/>
      <c r="K58" s="1"/>
      <c r="L58" s="1"/>
    </row>
    <row r="59" spans="1:12" ht="72.75" customHeight="1" x14ac:dyDescent="0.3">
      <c r="A59" s="27">
        <v>41</v>
      </c>
      <c r="B59" s="7" t="s">
        <v>39</v>
      </c>
      <c r="C59" s="7" t="s">
        <v>32</v>
      </c>
      <c r="D59" s="7" t="s">
        <v>33</v>
      </c>
      <c r="E59" s="7" t="s">
        <v>34</v>
      </c>
      <c r="F59" s="6"/>
      <c r="G59" s="1"/>
      <c r="H59" s="1"/>
      <c r="I59" s="1"/>
      <c r="J59" s="1"/>
      <c r="K59" s="1"/>
      <c r="L59" s="1"/>
    </row>
    <row r="60" spans="1:12" ht="15.6" x14ac:dyDescent="0.3">
      <c r="A60" s="27"/>
      <c r="B60" s="7" t="s">
        <v>35</v>
      </c>
      <c r="C60" s="7"/>
      <c r="D60" s="7"/>
      <c r="E60" s="7"/>
      <c r="F60" s="6"/>
      <c r="G60" s="1"/>
      <c r="H60" s="1"/>
      <c r="I60" s="1"/>
      <c r="J60" s="1"/>
      <c r="K60" s="1"/>
      <c r="L60" s="1"/>
    </row>
    <row r="61" spans="1:12" ht="15.6" x14ac:dyDescent="0.3">
      <c r="A61" s="27"/>
      <c r="B61" s="7" t="s">
        <v>36</v>
      </c>
      <c r="C61" s="7"/>
      <c r="D61" s="7"/>
      <c r="E61" s="7"/>
      <c r="F61" s="6"/>
      <c r="G61" s="1"/>
      <c r="H61" s="1"/>
      <c r="I61" s="1"/>
      <c r="J61" s="1"/>
      <c r="K61" s="1"/>
      <c r="L61" s="1"/>
    </row>
    <row r="62" spans="1:12" ht="15.6" hidden="1" x14ac:dyDescent="0.3">
      <c r="A62" s="27"/>
      <c r="B62" s="7"/>
      <c r="C62" s="7"/>
      <c r="D62" s="7"/>
      <c r="E62" s="7"/>
      <c r="F62" s="6"/>
      <c r="G62" s="1"/>
      <c r="H62" s="1"/>
      <c r="I62" s="1"/>
      <c r="J62" s="1"/>
      <c r="K62" s="1"/>
      <c r="L62" s="1"/>
    </row>
    <row r="63" spans="1:12" ht="15.6" hidden="1" x14ac:dyDescent="0.3">
      <c r="A63" s="27"/>
      <c r="B63" s="7"/>
      <c r="C63" s="7"/>
      <c r="D63" s="7"/>
      <c r="E63" s="7"/>
      <c r="F63" s="6"/>
      <c r="G63" s="1"/>
      <c r="H63" s="1"/>
      <c r="I63" s="1"/>
      <c r="J63" s="1"/>
      <c r="K63" s="1"/>
      <c r="L63" s="1"/>
    </row>
    <row r="64" spans="1:12" ht="15.6" hidden="1" x14ac:dyDescent="0.3">
      <c r="A64" s="27"/>
      <c r="B64" s="7"/>
      <c r="C64" s="7"/>
      <c r="D64" s="7"/>
      <c r="E64" s="7"/>
      <c r="F64" s="6"/>
      <c r="G64" s="1"/>
      <c r="H64" s="1"/>
      <c r="I64" s="1"/>
      <c r="J64" s="1"/>
      <c r="K64" s="1"/>
      <c r="L64" s="1"/>
    </row>
    <row r="65" spans="1:12" ht="15.6" hidden="1" x14ac:dyDescent="0.3">
      <c r="A65" s="27"/>
      <c r="B65" s="7"/>
      <c r="C65" s="7"/>
      <c r="D65" s="7"/>
      <c r="E65" s="7"/>
      <c r="F65" s="6"/>
      <c r="G65" s="1"/>
      <c r="H65" s="1"/>
      <c r="I65" s="1"/>
      <c r="J65" s="1"/>
      <c r="K65" s="1"/>
      <c r="L65" s="1"/>
    </row>
    <row r="66" spans="1:12" ht="15.6" x14ac:dyDescent="0.3">
      <c r="A66" s="27"/>
      <c r="B66" s="16"/>
      <c r="C66" s="16"/>
      <c r="D66" s="16"/>
      <c r="E66" s="16"/>
      <c r="F66" s="6"/>
      <c r="G66" s="1"/>
      <c r="H66" s="1"/>
      <c r="I66" s="1"/>
      <c r="J66" s="1"/>
      <c r="K66" s="1"/>
      <c r="L66" s="1"/>
    </row>
    <row r="67" spans="1:12" ht="27.75" customHeight="1" x14ac:dyDescent="0.3">
      <c r="A67" s="132" t="s">
        <v>37</v>
      </c>
      <c r="B67" s="134"/>
      <c r="C67" s="134"/>
      <c r="D67" s="134"/>
      <c r="E67" s="16"/>
      <c r="F67" s="6"/>
      <c r="G67" s="1"/>
      <c r="H67" s="1"/>
      <c r="I67" s="1"/>
      <c r="J67" s="1"/>
      <c r="K67" s="1"/>
      <c r="L67" s="1"/>
    </row>
    <row r="68" spans="1:12" ht="15.6" x14ac:dyDescent="0.3">
      <c r="A68" s="27"/>
      <c r="B68" s="16"/>
      <c r="C68" s="16"/>
      <c r="D68" s="16"/>
      <c r="E68" s="16"/>
      <c r="F68" s="6"/>
      <c r="G68" s="1"/>
      <c r="H68" s="1"/>
      <c r="I68" s="1"/>
      <c r="J68" s="1"/>
      <c r="K68" s="1"/>
      <c r="L68" s="1"/>
    </row>
    <row r="69" spans="1:12" ht="46.8" x14ac:dyDescent="0.3">
      <c r="A69" s="27">
        <v>42</v>
      </c>
      <c r="B69" s="7" t="s">
        <v>38</v>
      </c>
      <c r="C69" s="7" t="s">
        <v>40</v>
      </c>
      <c r="D69" s="7" t="s">
        <v>41</v>
      </c>
      <c r="E69" s="16"/>
      <c r="F69" s="6"/>
      <c r="G69" s="1"/>
      <c r="H69" s="1"/>
      <c r="I69" s="1"/>
      <c r="J69" s="1"/>
      <c r="K69" s="1"/>
      <c r="L69" s="1"/>
    </row>
    <row r="70" spans="1:12" ht="15.6" x14ac:dyDescent="0.3">
      <c r="A70" s="27"/>
      <c r="B70" s="7" t="s">
        <v>35</v>
      </c>
      <c r="C70" s="7"/>
      <c r="D70" s="7"/>
      <c r="E70" s="16"/>
      <c r="F70" s="6"/>
      <c r="G70" s="1"/>
      <c r="H70" s="1"/>
      <c r="I70" s="1"/>
      <c r="J70" s="1"/>
      <c r="K70" s="1"/>
      <c r="L70" s="1"/>
    </row>
    <row r="71" spans="1:12" ht="15.6" x14ac:dyDescent="0.3">
      <c r="A71" s="27"/>
      <c r="B71" s="7" t="s">
        <v>36</v>
      </c>
      <c r="C71" s="7"/>
      <c r="D71" s="7"/>
      <c r="E71" s="16"/>
      <c r="F71" s="6"/>
      <c r="G71" s="1"/>
      <c r="H71" s="1"/>
      <c r="I71" s="1"/>
      <c r="J71" s="1"/>
      <c r="K71" s="1"/>
      <c r="L71" s="1"/>
    </row>
    <row r="72" spans="1:12" ht="15.6" x14ac:dyDescent="0.3">
      <c r="A72" s="27"/>
      <c r="B72" s="16"/>
      <c r="C72" s="16"/>
      <c r="D72" s="16"/>
      <c r="E72" s="16"/>
      <c r="F72" s="6"/>
      <c r="G72" s="1"/>
      <c r="H72" s="1"/>
      <c r="I72" s="1"/>
      <c r="J72" s="1"/>
      <c r="K72" s="1"/>
      <c r="L72" s="1"/>
    </row>
    <row r="73" spans="1:12" ht="15.6" x14ac:dyDescent="0.3">
      <c r="A73" s="132" t="s">
        <v>42</v>
      </c>
      <c r="B73" s="134"/>
      <c r="C73" s="134"/>
      <c r="D73" s="134"/>
      <c r="E73" s="16"/>
      <c r="F73" s="6"/>
      <c r="G73" s="1"/>
      <c r="H73" s="1"/>
      <c r="I73" s="1"/>
      <c r="J73" s="1"/>
      <c r="K73" s="1"/>
      <c r="L73" s="1"/>
    </row>
    <row r="74" spans="1:12" ht="15.6" x14ac:dyDescent="0.3">
      <c r="A74" s="27"/>
      <c r="B74" s="16"/>
      <c r="C74" s="16"/>
      <c r="D74" s="16"/>
      <c r="E74" s="16"/>
      <c r="F74" s="6"/>
      <c r="G74" s="1"/>
      <c r="H74" s="1"/>
      <c r="I74" s="1"/>
      <c r="J74" s="1"/>
      <c r="K74" s="1"/>
      <c r="L74" s="1"/>
    </row>
    <row r="75" spans="1:12" ht="31.2" x14ac:dyDescent="0.3">
      <c r="A75" s="27"/>
      <c r="B75" s="128" t="s">
        <v>46</v>
      </c>
      <c r="C75" s="7" t="s">
        <v>43</v>
      </c>
      <c r="D75" s="7" t="s">
        <v>44</v>
      </c>
      <c r="E75" s="7" t="s">
        <v>45</v>
      </c>
      <c r="F75" s="6"/>
      <c r="G75" s="1"/>
      <c r="H75" s="1"/>
      <c r="I75" s="1"/>
      <c r="J75" s="1"/>
      <c r="K75" s="1"/>
      <c r="L75" s="1"/>
    </row>
    <row r="76" spans="1:12" ht="15.6" x14ac:dyDescent="0.3">
      <c r="A76" s="27"/>
      <c r="B76" s="129"/>
      <c r="C76" s="7"/>
      <c r="D76" s="7"/>
      <c r="E76" s="7"/>
      <c r="F76" s="6"/>
      <c r="G76" s="1"/>
      <c r="H76" s="1"/>
      <c r="I76" s="1"/>
      <c r="J76" s="1"/>
      <c r="K76" s="1"/>
      <c r="L76" s="1"/>
    </row>
    <row r="77" spans="1:12" ht="15.6" x14ac:dyDescent="0.3">
      <c r="A77" s="27"/>
      <c r="B77" s="129"/>
      <c r="C77" s="7"/>
      <c r="D77" s="7"/>
      <c r="E77" s="7"/>
      <c r="F77" s="6"/>
      <c r="G77" s="1"/>
      <c r="H77" s="1"/>
      <c r="I77" s="1"/>
      <c r="J77" s="1"/>
      <c r="K77" s="1"/>
      <c r="L77" s="1"/>
    </row>
    <row r="78" spans="1:12" ht="15.6" x14ac:dyDescent="0.3">
      <c r="A78" s="27"/>
      <c r="B78" s="130"/>
      <c r="C78" s="7"/>
      <c r="D78" s="7"/>
      <c r="E78" s="7"/>
      <c r="F78" s="6"/>
      <c r="G78" s="1"/>
      <c r="H78" s="1"/>
      <c r="I78" s="1"/>
      <c r="J78" s="1"/>
      <c r="K78" s="1"/>
      <c r="L78" s="1"/>
    </row>
    <row r="79" spans="1:12" ht="15.6" x14ac:dyDescent="0.3">
      <c r="A79" s="27"/>
      <c r="B79" s="16"/>
      <c r="C79" s="16"/>
      <c r="D79" s="16"/>
      <c r="E79" s="16"/>
      <c r="F79" s="6"/>
      <c r="G79" s="1"/>
      <c r="H79" s="1"/>
      <c r="I79" s="1"/>
      <c r="J79" s="1"/>
      <c r="K79" s="1"/>
      <c r="L79" s="1"/>
    </row>
    <row r="80" spans="1:12" ht="31.2" x14ac:dyDescent="0.3">
      <c r="A80" s="27"/>
      <c r="B80" s="128" t="s">
        <v>47</v>
      </c>
      <c r="C80" s="7" t="s">
        <v>43</v>
      </c>
      <c r="D80" s="7" t="s">
        <v>44</v>
      </c>
      <c r="E80" s="7" t="s">
        <v>45</v>
      </c>
      <c r="F80" s="6"/>
      <c r="G80" s="1"/>
      <c r="H80" s="1"/>
      <c r="I80" s="1"/>
      <c r="J80" s="1"/>
      <c r="K80" s="1"/>
      <c r="L80" s="1"/>
    </row>
    <row r="81" spans="1:12" ht="15.6" x14ac:dyDescent="0.3">
      <c r="A81" s="27"/>
      <c r="B81" s="129"/>
      <c r="C81" s="7"/>
      <c r="D81" s="7"/>
      <c r="E81" s="7"/>
      <c r="F81" s="6"/>
      <c r="G81" s="1"/>
      <c r="H81" s="1"/>
      <c r="I81" s="1"/>
      <c r="J81" s="1"/>
      <c r="K81" s="1"/>
      <c r="L81" s="1"/>
    </row>
    <row r="82" spans="1:12" ht="15.6" x14ac:dyDescent="0.3">
      <c r="A82" s="27"/>
      <c r="B82" s="129"/>
      <c r="C82" s="7"/>
      <c r="D82" s="7"/>
      <c r="E82" s="7"/>
      <c r="F82" s="6"/>
      <c r="G82" s="1"/>
      <c r="H82" s="1"/>
      <c r="I82" s="1"/>
      <c r="J82" s="1"/>
      <c r="K82" s="1"/>
      <c r="L82" s="1"/>
    </row>
    <row r="83" spans="1:12" ht="15.6" x14ac:dyDescent="0.3">
      <c r="A83" s="27"/>
      <c r="B83" s="130"/>
      <c r="C83" s="7"/>
      <c r="D83" s="7"/>
      <c r="E83" s="7"/>
      <c r="F83" s="6"/>
      <c r="G83" s="1"/>
      <c r="H83" s="1"/>
      <c r="I83" s="1"/>
      <c r="J83" s="1"/>
      <c r="K83" s="1"/>
      <c r="L83" s="1"/>
    </row>
    <row r="84" spans="1:12" ht="15.6" hidden="1" x14ac:dyDescent="0.3">
      <c r="A84" s="27"/>
      <c r="B84" s="16"/>
      <c r="C84" s="16"/>
      <c r="D84" s="16"/>
      <c r="E84" s="16"/>
      <c r="F84" s="6"/>
      <c r="G84" s="1"/>
      <c r="H84" s="1"/>
      <c r="I84" s="1"/>
      <c r="J84" s="1"/>
      <c r="K84" s="1"/>
      <c r="L84" s="1"/>
    </row>
    <row r="85" spans="1:12" ht="15.6" x14ac:dyDescent="0.3">
      <c r="A85" s="27"/>
      <c r="B85" s="16"/>
      <c r="C85" s="16"/>
      <c r="D85" s="16"/>
      <c r="E85" s="16"/>
      <c r="F85" s="6"/>
      <c r="G85" s="1"/>
      <c r="H85" s="1"/>
      <c r="I85" s="1"/>
      <c r="J85" s="1"/>
      <c r="K85" s="1"/>
      <c r="L85" s="1"/>
    </row>
    <row r="86" spans="1:12" ht="15.6" x14ac:dyDescent="0.3">
      <c r="A86" s="132" t="s">
        <v>48</v>
      </c>
      <c r="B86" s="134"/>
      <c r="C86" s="134"/>
      <c r="D86" s="134"/>
      <c r="E86" s="16"/>
      <c r="F86" s="6"/>
      <c r="G86" s="1"/>
      <c r="H86" s="1"/>
      <c r="I86" s="1"/>
      <c r="J86" s="1"/>
      <c r="K86" s="1"/>
      <c r="L86" s="1"/>
    </row>
    <row r="87" spans="1:12" ht="15.6" x14ac:dyDescent="0.3">
      <c r="A87" s="27"/>
      <c r="B87" s="16"/>
      <c r="C87" s="16"/>
      <c r="D87" s="16"/>
      <c r="E87" s="16"/>
      <c r="F87" s="6"/>
      <c r="G87" s="1"/>
      <c r="H87" s="1"/>
      <c r="I87" s="1"/>
      <c r="J87" s="1"/>
      <c r="K87" s="1"/>
      <c r="L87" s="1"/>
    </row>
    <row r="88" spans="1:12" ht="43.5" customHeight="1" x14ac:dyDescent="0.3">
      <c r="A88" s="27"/>
      <c r="B88" s="145" t="s">
        <v>49</v>
      </c>
      <c r="C88" s="145" t="s">
        <v>50</v>
      </c>
      <c r="D88" s="147" t="s">
        <v>51</v>
      </c>
      <c r="E88" s="148"/>
      <c r="F88" s="1"/>
      <c r="G88" s="1"/>
      <c r="H88" s="1"/>
      <c r="I88" s="1"/>
      <c r="J88" s="1"/>
      <c r="K88" s="1"/>
      <c r="L88" s="1"/>
    </row>
    <row r="89" spans="1:12" ht="15.6" x14ac:dyDescent="0.3">
      <c r="A89" s="27"/>
      <c r="B89" s="146"/>
      <c r="C89" s="146"/>
      <c r="D89" s="29" t="s">
        <v>52</v>
      </c>
      <c r="E89" s="29" t="s">
        <v>53</v>
      </c>
      <c r="F89" s="1"/>
      <c r="G89" s="1"/>
      <c r="H89" s="1"/>
      <c r="I89" s="1"/>
      <c r="J89" s="1"/>
      <c r="K89" s="1"/>
      <c r="L89" s="1"/>
    </row>
    <row r="90" spans="1:12" ht="15.6" x14ac:dyDescent="0.3">
      <c r="A90" s="27"/>
      <c r="B90" s="17" t="s">
        <v>67</v>
      </c>
      <c r="C90" s="29"/>
      <c r="D90" s="29"/>
      <c r="E90" s="29"/>
      <c r="F90" s="1"/>
      <c r="G90" s="1"/>
      <c r="H90" s="1"/>
      <c r="I90" s="1"/>
      <c r="J90" s="1"/>
      <c r="K90" s="1"/>
      <c r="L90" s="1"/>
    </row>
    <row r="91" spans="1:12" ht="15.6" x14ac:dyDescent="0.3">
      <c r="A91" s="27"/>
      <c r="B91" s="18" t="s">
        <v>68</v>
      </c>
      <c r="C91" s="29"/>
      <c r="D91" s="29"/>
      <c r="E91" s="29"/>
      <c r="F91" s="1"/>
      <c r="G91" s="1"/>
      <c r="H91" s="1"/>
      <c r="I91" s="1"/>
      <c r="J91" s="1"/>
      <c r="K91" s="1"/>
      <c r="L91" s="1"/>
    </row>
    <row r="92" spans="1:12" ht="15.6" x14ac:dyDescent="0.3">
      <c r="A92" s="27"/>
      <c r="B92" s="18" t="s">
        <v>69</v>
      </c>
      <c r="C92" s="29"/>
      <c r="D92" s="29"/>
      <c r="E92" s="29"/>
      <c r="F92" s="1"/>
      <c r="G92" s="1"/>
      <c r="H92" s="1"/>
      <c r="I92" s="1"/>
      <c r="J92" s="1"/>
      <c r="K92" s="1"/>
      <c r="L92" s="1"/>
    </row>
    <row r="93" spans="1:12" ht="31.2" x14ac:dyDescent="0.3">
      <c r="A93" s="27"/>
      <c r="B93" s="19" t="s">
        <v>66</v>
      </c>
      <c r="C93" s="29"/>
      <c r="D93" s="19" t="s">
        <v>141</v>
      </c>
      <c r="E93" s="19" t="s">
        <v>141</v>
      </c>
      <c r="F93" s="1"/>
      <c r="G93" s="1"/>
      <c r="H93" s="1"/>
      <c r="I93" s="1"/>
      <c r="J93" s="1"/>
      <c r="K93" s="1"/>
      <c r="L93" s="1"/>
    </row>
    <row r="94" spans="1:12" ht="46.8" x14ac:dyDescent="0.3">
      <c r="A94" s="27"/>
      <c r="B94" s="18" t="s">
        <v>70</v>
      </c>
      <c r="C94" s="29"/>
      <c r="D94" s="19" t="s">
        <v>88</v>
      </c>
      <c r="E94" s="19" t="s">
        <v>88</v>
      </c>
      <c r="F94" s="1"/>
      <c r="G94" s="1"/>
      <c r="H94" s="1"/>
      <c r="I94" s="1"/>
      <c r="J94" s="1"/>
      <c r="K94" s="1"/>
      <c r="L94" s="1"/>
    </row>
    <row r="95" spans="1:12" ht="31.2" x14ac:dyDescent="0.3">
      <c r="A95" s="27"/>
      <c r="B95" s="19" t="s">
        <v>71</v>
      </c>
      <c r="C95" s="29"/>
      <c r="D95" s="19" t="s">
        <v>142</v>
      </c>
      <c r="E95" s="19" t="s">
        <v>142</v>
      </c>
      <c r="F95" s="1"/>
      <c r="G95" s="1"/>
      <c r="H95" s="1"/>
      <c r="I95" s="1"/>
      <c r="J95" s="1"/>
      <c r="K95" s="1"/>
      <c r="L95" s="1"/>
    </row>
    <row r="96" spans="1:12" ht="25.8" customHeight="1" x14ac:dyDescent="0.3">
      <c r="A96" s="27"/>
      <c r="B96" s="19" t="s">
        <v>72</v>
      </c>
      <c r="C96" s="29"/>
      <c r="D96" s="19" t="s">
        <v>142</v>
      </c>
      <c r="E96" s="19" t="s">
        <v>142</v>
      </c>
      <c r="F96" s="1"/>
      <c r="G96" s="1"/>
      <c r="H96" s="1"/>
      <c r="I96" s="1"/>
      <c r="J96" s="1"/>
      <c r="K96" s="1"/>
      <c r="L96" s="1"/>
    </row>
    <row r="97" spans="1:12" ht="15.6" x14ac:dyDescent="0.3">
      <c r="A97" s="27"/>
      <c r="B97" s="17" t="s">
        <v>73</v>
      </c>
      <c r="C97" s="29"/>
      <c r="D97" s="19"/>
      <c r="E97" s="19"/>
      <c r="F97" s="1"/>
      <c r="G97" s="1"/>
      <c r="H97" s="1"/>
      <c r="I97" s="1"/>
      <c r="J97" s="1"/>
      <c r="K97" s="1"/>
      <c r="L97" s="1"/>
    </row>
    <row r="98" spans="1:12" ht="15.6" x14ac:dyDescent="0.3">
      <c r="A98" s="27"/>
      <c r="B98" s="19" t="s">
        <v>74</v>
      </c>
      <c r="C98" s="29"/>
      <c r="D98" s="19" t="s">
        <v>143</v>
      </c>
      <c r="E98" s="19" t="s">
        <v>143</v>
      </c>
      <c r="F98" s="1"/>
      <c r="G98" s="1"/>
      <c r="H98" s="1"/>
      <c r="I98" s="1"/>
      <c r="J98" s="1"/>
      <c r="K98" s="1"/>
      <c r="L98" s="1"/>
    </row>
    <row r="99" spans="1:12" ht="46.8" x14ac:dyDescent="0.3">
      <c r="A99" s="27"/>
      <c r="B99" s="18" t="s">
        <v>75</v>
      </c>
      <c r="C99" s="29"/>
      <c r="D99" s="19" t="s">
        <v>88</v>
      </c>
      <c r="E99" s="19" t="s">
        <v>88</v>
      </c>
      <c r="F99" s="1"/>
      <c r="G99" s="1"/>
      <c r="H99" s="1"/>
      <c r="I99" s="1"/>
      <c r="J99" s="1"/>
      <c r="K99" s="1"/>
      <c r="L99" s="1"/>
    </row>
    <row r="100" spans="1:12" ht="31.2" x14ac:dyDescent="0.3">
      <c r="A100" s="27"/>
      <c r="B100" s="18" t="s">
        <v>76</v>
      </c>
      <c r="C100" s="29"/>
      <c r="D100" s="19" t="s">
        <v>88</v>
      </c>
      <c r="E100" s="19" t="s">
        <v>88</v>
      </c>
      <c r="F100" s="1"/>
      <c r="G100" s="1"/>
      <c r="H100" s="1"/>
      <c r="I100" s="1"/>
      <c r="J100" s="1"/>
      <c r="K100" s="1"/>
      <c r="L100" s="1"/>
    </row>
    <row r="101" spans="1:12" ht="31.2" x14ac:dyDescent="0.3">
      <c r="A101" s="27"/>
      <c r="B101" s="17" t="s">
        <v>77</v>
      </c>
      <c r="C101" s="29"/>
      <c r="D101" s="19"/>
      <c r="E101" s="19"/>
      <c r="F101" s="1"/>
      <c r="G101" s="1"/>
      <c r="H101" s="1"/>
      <c r="I101" s="1"/>
      <c r="J101" s="1"/>
      <c r="K101" s="1"/>
      <c r="L101" s="1"/>
    </row>
    <row r="102" spans="1:12" ht="31.2" x14ac:dyDescent="0.3">
      <c r="A102" s="27"/>
      <c r="B102" s="19" t="s">
        <v>78</v>
      </c>
      <c r="C102" s="29"/>
      <c r="D102" s="19" t="s">
        <v>144</v>
      </c>
      <c r="E102" s="19" t="s">
        <v>144</v>
      </c>
      <c r="F102" s="1"/>
      <c r="G102" s="1"/>
      <c r="H102" s="1"/>
      <c r="I102" s="1"/>
      <c r="J102" s="1"/>
      <c r="K102" s="1"/>
      <c r="L102" s="1"/>
    </row>
    <row r="103" spans="1:12" ht="15.6" x14ac:dyDescent="0.3">
      <c r="A103" s="27"/>
      <c r="B103" s="19" t="s">
        <v>79</v>
      </c>
      <c r="C103" s="29"/>
      <c r="D103" s="19" t="s">
        <v>144</v>
      </c>
      <c r="E103" s="19" t="s">
        <v>144</v>
      </c>
      <c r="F103" s="1"/>
      <c r="G103" s="1"/>
      <c r="H103" s="1"/>
      <c r="I103" s="1"/>
      <c r="J103" s="1"/>
      <c r="K103" s="1"/>
      <c r="L103" s="1"/>
    </row>
    <row r="104" spans="1:12" ht="31.2" x14ac:dyDescent="0.3">
      <c r="A104" s="27"/>
      <c r="B104" s="19" t="s">
        <v>80</v>
      </c>
      <c r="C104" s="29"/>
      <c r="D104" s="19" t="s">
        <v>145</v>
      </c>
      <c r="E104" s="19" t="s">
        <v>145</v>
      </c>
      <c r="F104" s="1"/>
      <c r="G104" s="1"/>
      <c r="H104" s="1"/>
      <c r="I104" s="1"/>
      <c r="J104" s="1"/>
      <c r="K104" s="1"/>
      <c r="L104" s="1"/>
    </row>
    <row r="105" spans="1:12" ht="31.2" x14ac:dyDescent="0.3">
      <c r="A105" s="27"/>
      <c r="B105" s="19" t="s">
        <v>81</v>
      </c>
      <c r="C105" s="29"/>
      <c r="D105" s="19" t="s">
        <v>146</v>
      </c>
      <c r="E105" s="19" t="s">
        <v>146</v>
      </c>
      <c r="F105" s="1"/>
      <c r="G105" s="1"/>
      <c r="H105" s="1"/>
      <c r="I105" s="1"/>
      <c r="J105" s="1"/>
      <c r="K105" s="1"/>
      <c r="L105" s="1"/>
    </row>
    <row r="106" spans="1:12" ht="15.6" x14ac:dyDescent="0.3">
      <c r="A106" s="27"/>
      <c r="B106" s="19" t="s">
        <v>82</v>
      </c>
      <c r="C106" s="29"/>
      <c r="D106" s="19" t="s">
        <v>147</v>
      </c>
      <c r="E106" s="19" t="s">
        <v>147</v>
      </c>
      <c r="F106" s="1"/>
      <c r="G106" s="1"/>
      <c r="H106" s="1"/>
      <c r="I106" s="1"/>
      <c r="J106" s="1"/>
      <c r="K106" s="1"/>
      <c r="L106" s="1"/>
    </row>
    <row r="107" spans="1:12" ht="15.6" x14ac:dyDescent="0.3">
      <c r="A107" s="27"/>
      <c r="B107" s="17" t="s">
        <v>83</v>
      </c>
      <c r="C107" s="29"/>
      <c r="D107" s="19"/>
      <c r="E107" s="19"/>
      <c r="F107" s="1"/>
      <c r="G107" s="1"/>
      <c r="H107" s="1"/>
      <c r="I107" s="1"/>
      <c r="J107" s="1"/>
      <c r="K107" s="1"/>
      <c r="L107" s="1"/>
    </row>
    <row r="108" spans="1:12" ht="15.6" x14ac:dyDescent="0.3">
      <c r="A108" s="27"/>
      <c r="B108" s="19" t="s">
        <v>84</v>
      </c>
      <c r="C108" s="29"/>
      <c r="D108" s="19" t="s">
        <v>147</v>
      </c>
      <c r="E108" s="19" t="s">
        <v>147</v>
      </c>
      <c r="F108" s="1"/>
      <c r="G108" s="1"/>
      <c r="H108" s="1"/>
      <c r="I108" s="1"/>
      <c r="J108" s="1"/>
      <c r="K108" s="1"/>
      <c r="L108" s="1"/>
    </row>
    <row r="109" spans="1:12" ht="46.8" x14ac:dyDescent="0.3">
      <c r="A109" s="27"/>
      <c r="B109" s="18" t="s">
        <v>85</v>
      </c>
      <c r="C109" s="29"/>
      <c r="D109" s="19" t="s">
        <v>88</v>
      </c>
      <c r="E109" s="19" t="s">
        <v>88</v>
      </c>
      <c r="F109" s="1"/>
      <c r="G109" s="1"/>
      <c r="H109" s="1"/>
      <c r="I109" s="1"/>
      <c r="J109" s="1"/>
      <c r="K109" s="1"/>
      <c r="L109" s="1"/>
    </row>
    <row r="110" spans="1:12" ht="31.2" x14ac:dyDescent="0.3">
      <c r="A110" s="27"/>
      <c r="B110" s="19" t="s">
        <v>86</v>
      </c>
      <c r="C110" s="29"/>
      <c r="D110" s="19" t="s">
        <v>148</v>
      </c>
      <c r="E110" s="19" t="s">
        <v>148</v>
      </c>
      <c r="F110" s="1"/>
      <c r="G110" s="1"/>
      <c r="H110" s="1"/>
      <c r="I110" s="1"/>
      <c r="J110" s="1"/>
      <c r="K110" s="1"/>
      <c r="L110" s="1"/>
    </row>
    <row r="111" spans="1:12" ht="31.8" thickBot="1" x14ac:dyDescent="0.35">
      <c r="A111" s="27"/>
      <c r="B111" s="20" t="s">
        <v>87</v>
      </c>
      <c r="C111" s="29"/>
      <c r="D111" s="21" t="s">
        <v>148</v>
      </c>
      <c r="E111" s="21" t="s">
        <v>148</v>
      </c>
      <c r="F111" s="1"/>
      <c r="G111" s="1"/>
      <c r="H111" s="1"/>
      <c r="I111" s="1"/>
      <c r="J111" s="1"/>
      <c r="K111" s="1"/>
      <c r="L111" s="1"/>
    </row>
    <row r="112" spans="1:12" ht="36.75" customHeight="1" x14ac:dyDescent="0.3">
      <c r="A112" s="27"/>
      <c r="B112" s="147" t="s">
        <v>54</v>
      </c>
      <c r="C112" s="148"/>
      <c r="D112" s="29"/>
      <c r="E112" s="29"/>
      <c r="F112" s="1"/>
      <c r="G112" s="1"/>
      <c r="H112" s="1"/>
      <c r="I112" s="1"/>
      <c r="J112" s="1"/>
      <c r="K112" s="1"/>
      <c r="L112" s="1"/>
    </row>
    <row r="113" spans="1:12" ht="15.6" x14ac:dyDescent="0.3">
      <c r="A113" s="27"/>
      <c r="B113" s="27"/>
      <c r="C113" s="27"/>
      <c r="D113" s="27"/>
      <c r="E113" s="27"/>
      <c r="F113" s="1"/>
      <c r="G113" s="1"/>
      <c r="H113" s="1"/>
      <c r="I113" s="1"/>
      <c r="J113" s="1"/>
      <c r="K113" s="1"/>
      <c r="L113" s="1"/>
    </row>
    <row r="114" spans="1:12" ht="15.6" x14ac:dyDescent="0.3">
      <c r="A114" s="132" t="s">
        <v>55</v>
      </c>
      <c r="B114" s="134"/>
      <c r="C114" s="134"/>
      <c r="D114" s="134"/>
      <c r="E114" s="27"/>
      <c r="F114" s="1"/>
      <c r="G114" s="1"/>
      <c r="H114" s="1"/>
      <c r="I114" s="1"/>
      <c r="J114" s="1"/>
      <c r="K114" s="1"/>
      <c r="L114" s="1"/>
    </row>
    <row r="115" spans="1:12" ht="15.6" x14ac:dyDescent="0.3">
      <c r="A115" s="27"/>
      <c r="B115" s="27"/>
      <c r="C115" s="27"/>
      <c r="D115" s="27"/>
      <c r="E115" s="27"/>
      <c r="F115" s="1"/>
      <c r="G115" s="1"/>
      <c r="H115" s="1"/>
      <c r="I115" s="1"/>
      <c r="J115" s="1"/>
      <c r="K115" s="1"/>
      <c r="L115" s="1"/>
    </row>
    <row r="116" spans="1:12" ht="109.2" x14ac:dyDescent="0.3">
      <c r="A116" s="27"/>
      <c r="B116" s="7" t="s">
        <v>56</v>
      </c>
      <c r="C116" s="7" t="s">
        <v>57</v>
      </c>
      <c r="D116" s="7" t="s">
        <v>58</v>
      </c>
      <c r="E116" s="7" t="s">
        <v>59</v>
      </c>
      <c r="F116" s="2" t="s">
        <v>60</v>
      </c>
      <c r="G116" s="2" t="s">
        <v>89</v>
      </c>
      <c r="H116" s="1"/>
      <c r="I116" s="1"/>
      <c r="J116" s="1"/>
      <c r="K116" s="1"/>
      <c r="L116" s="1"/>
    </row>
    <row r="117" spans="1:12" ht="88.5" customHeight="1" x14ac:dyDescent="0.3">
      <c r="A117" s="27"/>
      <c r="B117" s="3" t="str">
        <f>C13</f>
        <v>«Реконструкция КЛ-0,4 кВ от ТП-76, взамен выбывающих основных фондов» по адресу:  ул. Сакко и Ванцетти</v>
      </c>
      <c r="C117" s="3" t="str">
        <f>C25</f>
        <v xml:space="preserve"> КЛ-0,4кВ  кабелем марки типа АВБбШв-1 сечением 4х120 длиной ориентировочно 1,71км.
    Установка панелей ЩО-70 -2 шт</v>
      </c>
      <c r="D117" s="3">
        <v>40</v>
      </c>
      <c r="E117" s="4">
        <f>[1]C0326_1035003351657_02_0_50_0!$L$130/1.18</f>
        <v>10.179241761796112</v>
      </c>
      <c r="F117" s="4">
        <f>E117</f>
        <v>10.179241761796112</v>
      </c>
      <c r="G117" s="3"/>
      <c r="H117" s="1"/>
      <c r="I117" s="1"/>
      <c r="J117" s="1"/>
      <c r="K117" s="1"/>
      <c r="L117" s="1"/>
    </row>
    <row r="118" spans="1:12" ht="15.6" x14ac:dyDescent="0.3">
      <c r="A118" s="27"/>
      <c r="B118" s="27"/>
      <c r="C118" s="27"/>
      <c r="D118" s="27"/>
      <c r="E118" s="27"/>
      <c r="F118" s="1"/>
      <c r="G118" s="1"/>
      <c r="H118" s="1"/>
      <c r="I118" s="1"/>
      <c r="J118" s="1"/>
      <c r="K118" s="1"/>
      <c r="L118" s="1"/>
    </row>
    <row r="119" spans="1:12" ht="15.6" x14ac:dyDescent="0.3">
      <c r="A119" s="27"/>
      <c r="B119" s="27"/>
      <c r="C119" s="13"/>
      <c r="D119" s="13" t="s">
        <v>61</v>
      </c>
      <c r="E119" s="13"/>
      <c r="F119" s="1"/>
      <c r="G119" s="1"/>
      <c r="H119" s="1"/>
      <c r="I119" s="1"/>
      <c r="J119" s="1"/>
      <c r="K119" s="1"/>
      <c r="L119" s="1"/>
    </row>
    <row r="120" spans="1:12" ht="15.6" x14ac:dyDescent="0.3">
      <c r="A120" s="27"/>
      <c r="B120" s="27"/>
      <c r="C120" s="13"/>
      <c r="D120" s="13"/>
      <c r="E120" s="13"/>
      <c r="F120" s="1"/>
      <c r="G120" s="1"/>
      <c r="H120" s="1"/>
      <c r="I120" s="1"/>
      <c r="J120" s="1"/>
      <c r="K120" s="1"/>
      <c r="L120" s="1"/>
    </row>
    <row r="121" spans="1:12" ht="15.6" x14ac:dyDescent="0.3">
      <c r="A121" s="27"/>
      <c r="B121" s="27"/>
      <c r="C121" s="135" t="s">
        <v>62</v>
      </c>
      <c r="D121" s="135"/>
      <c r="E121" s="135"/>
      <c r="F121" s="1"/>
      <c r="G121" s="1"/>
      <c r="H121" s="1"/>
      <c r="I121" s="1"/>
      <c r="J121" s="1"/>
      <c r="K121" s="1"/>
      <c r="L121" s="1"/>
    </row>
    <row r="122" spans="1:12" ht="16.2" thickBot="1" x14ac:dyDescent="0.35">
      <c r="A122" s="27"/>
      <c r="B122" s="27"/>
      <c r="C122" s="27"/>
      <c r="D122" s="27"/>
      <c r="E122" s="27"/>
      <c r="F122" s="1"/>
      <c r="G122" s="1"/>
      <c r="H122" s="1"/>
      <c r="I122" s="1"/>
      <c r="J122" s="1"/>
      <c r="K122" s="1"/>
      <c r="L122" s="1"/>
    </row>
    <row r="123" spans="1:12" ht="15.6" x14ac:dyDescent="0.3">
      <c r="A123" s="27"/>
      <c r="B123" s="27"/>
      <c r="C123" s="149"/>
      <c r="D123" s="158"/>
      <c r="E123" s="159"/>
      <c r="F123" s="1"/>
      <c r="G123" s="1"/>
      <c r="H123" s="1"/>
      <c r="I123" s="1"/>
      <c r="J123" s="1"/>
      <c r="K123" s="1"/>
      <c r="L123" s="1"/>
    </row>
    <row r="124" spans="1:12" ht="15.6" x14ac:dyDescent="0.3">
      <c r="A124" s="27"/>
      <c r="B124" s="27"/>
      <c r="C124" s="160"/>
      <c r="D124" s="161"/>
      <c r="E124" s="162"/>
      <c r="F124" s="1"/>
      <c r="G124" s="1"/>
      <c r="H124" s="1"/>
      <c r="I124" s="1"/>
      <c r="J124" s="1"/>
      <c r="K124" s="1"/>
      <c r="L124" s="1"/>
    </row>
    <row r="125" spans="1:12" ht="15.6" x14ac:dyDescent="0.3">
      <c r="A125" s="27"/>
      <c r="B125" s="27"/>
      <c r="C125" s="160"/>
      <c r="D125" s="161"/>
      <c r="E125" s="162"/>
      <c r="F125" s="1"/>
      <c r="G125" s="1"/>
      <c r="H125" s="1"/>
      <c r="I125" s="1"/>
      <c r="J125" s="1"/>
      <c r="K125" s="1"/>
      <c r="L125" s="1"/>
    </row>
    <row r="126" spans="1:12" ht="15.6" x14ac:dyDescent="0.3">
      <c r="A126" s="27"/>
      <c r="B126" s="27"/>
      <c r="C126" s="160"/>
      <c r="D126" s="161"/>
      <c r="E126" s="162"/>
      <c r="F126" s="1"/>
      <c r="G126" s="1"/>
      <c r="H126" s="1"/>
      <c r="I126" s="1"/>
      <c r="J126" s="1"/>
      <c r="K126" s="1"/>
      <c r="L126" s="1"/>
    </row>
    <row r="127" spans="1:12" ht="15.6" x14ac:dyDescent="0.3">
      <c r="A127" s="27"/>
      <c r="B127" s="27"/>
      <c r="C127" s="160"/>
      <c r="D127" s="161"/>
      <c r="E127" s="162"/>
      <c r="F127" s="1"/>
      <c r="G127" s="1"/>
      <c r="H127" s="1"/>
      <c r="I127" s="1"/>
      <c r="J127" s="1"/>
      <c r="K127" s="1"/>
      <c r="L127" s="1"/>
    </row>
    <row r="128" spans="1:12" ht="15.6" x14ac:dyDescent="0.3">
      <c r="A128" s="27"/>
      <c r="B128" s="27"/>
      <c r="C128" s="160"/>
      <c r="D128" s="161"/>
      <c r="E128" s="162"/>
      <c r="F128" s="1"/>
      <c r="G128" s="1"/>
      <c r="H128" s="1"/>
      <c r="I128" s="1"/>
      <c r="J128" s="1"/>
      <c r="K128" s="1"/>
      <c r="L128" s="1"/>
    </row>
    <row r="129" spans="1:12" ht="15.6" x14ac:dyDescent="0.3">
      <c r="A129" s="27"/>
      <c r="B129" s="27"/>
      <c r="C129" s="160"/>
      <c r="D129" s="161"/>
      <c r="E129" s="162"/>
      <c r="F129" s="1"/>
      <c r="G129" s="1"/>
      <c r="H129" s="1"/>
      <c r="I129" s="1"/>
      <c r="J129" s="1"/>
      <c r="K129" s="1"/>
      <c r="L129" s="1"/>
    </row>
    <row r="130" spans="1:12" ht="15.6" x14ac:dyDescent="0.3">
      <c r="A130" s="27"/>
      <c r="B130" s="27"/>
      <c r="C130" s="160"/>
      <c r="D130" s="161"/>
      <c r="E130" s="162"/>
      <c r="F130" s="1"/>
      <c r="G130" s="1"/>
      <c r="H130" s="1"/>
      <c r="I130" s="1"/>
      <c r="J130" s="1"/>
      <c r="K130" s="1"/>
      <c r="L130" s="1"/>
    </row>
    <row r="131" spans="1:12" ht="16.2" thickBot="1" x14ac:dyDescent="0.35">
      <c r="A131" s="27"/>
      <c r="B131" s="27"/>
      <c r="C131" s="163"/>
      <c r="D131" s="164"/>
      <c r="E131" s="165"/>
      <c r="F131" s="1"/>
      <c r="G131" s="1"/>
      <c r="H131" s="1"/>
      <c r="I131" s="1"/>
      <c r="J131" s="1"/>
      <c r="K131" s="1"/>
      <c r="L131" s="1"/>
    </row>
    <row r="132" spans="1:12" x14ac:dyDescent="0.3">
      <c r="A132" s="26"/>
      <c r="B132" s="26"/>
      <c r="C132" s="26"/>
      <c r="D132" s="26"/>
      <c r="E132" s="26"/>
    </row>
    <row r="133" spans="1:12" x14ac:dyDescent="0.3">
      <c r="A133" s="26"/>
      <c r="B133" s="26"/>
      <c r="C133" s="26"/>
      <c r="D133" s="26"/>
      <c r="E133" s="26"/>
    </row>
    <row r="134" spans="1:12" x14ac:dyDescent="0.3">
      <c r="A134" s="26"/>
      <c r="B134" s="26"/>
      <c r="C134" s="26"/>
      <c r="D134" s="26"/>
      <c r="E134" s="26"/>
    </row>
    <row r="135" spans="1:12" x14ac:dyDescent="0.3">
      <c r="A135" s="26"/>
      <c r="B135" s="26"/>
      <c r="C135" s="26"/>
      <c r="D135" s="26"/>
      <c r="E135" s="26"/>
    </row>
    <row r="136" spans="1:12" x14ac:dyDescent="0.3">
      <c r="A136" s="26"/>
      <c r="B136" s="26"/>
      <c r="C136" s="26"/>
      <c r="D136" s="26"/>
      <c r="E136" s="26"/>
    </row>
    <row r="137" spans="1:12" x14ac:dyDescent="0.3">
      <c r="A137" s="26"/>
      <c r="B137" s="26"/>
      <c r="C137" s="26"/>
      <c r="D137" s="26"/>
      <c r="E137" s="26"/>
    </row>
    <row r="138" spans="1:12" x14ac:dyDescent="0.3">
      <c r="A138" s="26"/>
      <c r="B138" s="26"/>
      <c r="C138" s="26"/>
      <c r="D138" s="26"/>
      <c r="E138" s="26"/>
    </row>
    <row r="139" spans="1:12" x14ac:dyDescent="0.3">
      <c r="A139" s="26"/>
      <c r="B139" s="26"/>
      <c r="C139" s="26"/>
      <c r="D139" s="26"/>
      <c r="E139" s="26"/>
    </row>
    <row r="140" spans="1:12" x14ac:dyDescent="0.3">
      <c r="A140" s="26"/>
      <c r="B140" s="26"/>
      <c r="C140" s="26"/>
      <c r="D140" s="26"/>
      <c r="E140" s="26"/>
    </row>
    <row r="141" spans="1:12" x14ac:dyDescent="0.3">
      <c r="A141" s="26"/>
      <c r="B141" s="26"/>
      <c r="C141" s="26"/>
      <c r="D141" s="26"/>
      <c r="E141" s="26"/>
    </row>
    <row r="142" spans="1:12" x14ac:dyDescent="0.3">
      <c r="A142" s="26"/>
      <c r="B142" s="26"/>
      <c r="C142" s="26"/>
      <c r="D142" s="26"/>
      <c r="E142" s="26"/>
    </row>
    <row r="143" spans="1:12" x14ac:dyDescent="0.3">
      <c r="A143" s="26"/>
      <c r="B143" s="26"/>
      <c r="C143" s="26"/>
      <c r="D143" s="26"/>
      <c r="E143" s="26"/>
    </row>
    <row r="144" spans="1:12" x14ac:dyDescent="0.3">
      <c r="A144" s="26"/>
      <c r="B144" s="26"/>
      <c r="C144" s="26"/>
      <c r="D144" s="26"/>
      <c r="E144" s="26"/>
    </row>
    <row r="145" spans="1:5" x14ac:dyDescent="0.3">
      <c r="A145" s="26"/>
      <c r="B145" s="26"/>
      <c r="C145" s="26"/>
      <c r="D145" s="26"/>
      <c r="E145" s="26"/>
    </row>
    <row r="146" spans="1:5" x14ac:dyDescent="0.3">
      <c r="A146" s="26"/>
      <c r="B146" s="26"/>
      <c r="C146" s="26"/>
      <c r="D146" s="26"/>
      <c r="E146" s="26"/>
    </row>
    <row r="147" spans="1:5" x14ac:dyDescent="0.3">
      <c r="A147" s="26"/>
      <c r="B147" s="26"/>
      <c r="C147" s="26"/>
      <c r="D147" s="26"/>
      <c r="E147" s="26"/>
    </row>
    <row r="148" spans="1:5" x14ac:dyDescent="0.3">
      <c r="A148" s="26"/>
      <c r="B148" s="26"/>
      <c r="C148" s="26"/>
      <c r="D148" s="26"/>
      <c r="E148" s="26"/>
    </row>
    <row r="149" spans="1:5" x14ac:dyDescent="0.3">
      <c r="A149" s="26"/>
      <c r="B149" s="26"/>
      <c r="C149" s="26"/>
      <c r="D149" s="26"/>
      <c r="E149" s="26"/>
    </row>
    <row r="150" spans="1:5" x14ac:dyDescent="0.3">
      <c r="A150" s="26"/>
      <c r="B150" s="26"/>
      <c r="C150" s="26"/>
      <c r="D150" s="26"/>
      <c r="E150" s="26"/>
    </row>
    <row r="151" spans="1:5" x14ac:dyDescent="0.3">
      <c r="A151" s="26"/>
      <c r="B151" s="26"/>
      <c r="C151" s="26"/>
      <c r="D151" s="26"/>
      <c r="E151" s="26"/>
    </row>
    <row r="152" spans="1:5" x14ac:dyDescent="0.3">
      <c r="A152" s="26"/>
      <c r="B152" s="26"/>
      <c r="C152" s="26"/>
      <c r="D152" s="26"/>
      <c r="E152" s="26"/>
    </row>
    <row r="153" spans="1:5" x14ac:dyDescent="0.3">
      <c r="A153" s="26"/>
      <c r="B153" s="26"/>
      <c r="C153" s="26"/>
      <c r="D153" s="26"/>
      <c r="E153" s="26"/>
    </row>
    <row r="154" spans="1:5" x14ac:dyDescent="0.3">
      <c r="A154" s="26"/>
      <c r="B154" s="26"/>
      <c r="C154" s="26"/>
      <c r="D154" s="26"/>
      <c r="E154" s="26"/>
    </row>
    <row r="155" spans="1:5" x14ac:dyDescent="0.3">
      <c r="A155" s="26"/>
      <c r="B155" s="26"/>
      <c r="C155" s="26"/>
      <c r="D155" s="26"/>
      <c r="E155" s="26"/>
    </row>
    <row r="156" spans="1:5" x14ac:dyDescent="0.3">
      <c r="A156" s="26"/>
      <c r="B156" s="26"/>
      <c r="C156" s="26"/>
      <c r="D156" s="26"/>
      <c r="E156" s="26"/>
    </row>
    <row r="157" spans="1:5" x14ac:dyDescent="0.3">
      <c r="A157" s="26"/>
      <c r="B157" s="26"/>
      <c r="C157" s="26"/>
      <c r="D157" s="26"/>
      <c r="E157" s="26"/>
    </row>
    <row r="158" spans="1:5" x14ac:dyDescent="0.3">
      <c r="A158" s="26"/>
      <c r="B158" s="26"/>
      <c r="C158" s="26"/>
      <c r="D158" s="26"/>
      <c r="E158" s="26"/>
    </row>
    <row r="159" spans="1:5" x14ac:dyDescent="0.3">
      <c r="A159" s="26"/>
      <c r="B159" s="26"/>
      <c r="C159" s="26"/>
      <c r="D159" s="26"/>
      <c r="E159" s="26"/>
    </row>
    <row r="160" spans="1:5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  <row r="177" spans="1:5" x14ac:dyDescent="0.3">
      <c r="A177" s="26"/>
      <c r="B177" s="26"/>
      <c r="C177" s="26"/>
      <c r="D177" s="26"/>
      <c r="E177" s="26"/>
    </row>
    <row r="178" spans="1:5" x14ac:dyDescent="0.3">
      <c r="A178" s="26"/>
      <c r="B178" s="26"/>
      <c r="C178" s="26"/>
      <c r="D178" s="26"/>
      <c r="E178" s="26"/>
    </row>
    <row r="179" spans="1:5" x14ac:dyDescent="0.3">
      <c r="A179" s="26"/>
      <c r="B179" s="26"/>
      <c r="C179" s="26"/>
      <c r="D179" s="26"/>
      <c r="E179" s="26"/>
    </row>
    <row r="180" spans="1:5" x14ac:dyDescent="0.3">
      <c r="A180" s="26"/>
      <c r="B180" s="26"/>
      <c r="C180" s="26"/>
      <c r="D180" s="26"/>
      <c r="E180" s="26"/>
    </row>
    <row r="181" spans="1:5" x14ac:dyDescent="0.3">
      <c r="A181" s="26"/>
      <c r="B181" s="26"/>
      <c r="C181" s="26"/>
      <c r="D181" s="26"/>
      <c r="E181" s="26"/>
    </row>
    <row r="182" spans="1:5" x14ac:dyDescent="0.3">
      <c r="A182" s="26"/>
      <c r="B182" s="26"/>
      <c r="C182" s="26"/>
      <c r="D182" s="26"/>
      <c r="E182" s="26"/>
    </row>
    <row r="183" spans="1:5" x14ac:dyDescent="0.3">
      <c r="A183" s="26"/>
      <c r="B183" s="26"/>
      <c r="C183" s="26"/>
      <c r="D183" s="26"/>
      <c r="E183" s="26"/>
    </row>
    <row r="184" spans="1:5" x14ac:dyDescent="0.3">
      <c r="A184" s="26"/>
      <c r="B184" s="26"/>
      <c r="C184" s="26"/>
      <c r="D184" s="26"/>
      <c r="E184" s="26"/>
    </row>
    <row r="185" spans="1:5" x14ac:dyDescent="0.3">
      <c r="A185" s="26"/>
      <c r="B185" s="26"/>
      <c r="C185" s="26"/>
      <c r="D185" s="26"/>
      <c r="E185" s="26"/>
    </row>
    <row r="186" spans="1:5" x14ac:dyDescent="0.3">
      <c r="A186" s="26"/>
      <c r="B186" s="26"/>
      <c r="C186" s="26"/>
      <c r="D186" s="26"/>
      <c r="E186" s="26"/>
    </row>
    <row r="187" spans="1:5" x14ac:dyDescent="0.3">
      <c r="A187" s="26"/>
      <c r="B187" s="26"/>
      <c r="C187" s="26"/>
      <c r="D187" s="26"/>
      <c r="E187" s="26"/>
    </row>
    <row r="188" spans="1:5" x14ac:dyDescent="0.3">
      <c r="A188" s="26"/>
      <c r="B188" s="26"/>
      <c r="C188" s="26"/>
      <c r="D188" s="26"/>
      <c r="E188" s="26"/>
    </row>
    <row r="189" spans="1:5" x14ac:dyDescent="0.3">
      <c r="A189" s="26"/>
      <c r="B189" s="26"/>
      <c r="C189" s="26"/>
      <c r="D189" s="26"/>
      <c r="E189" s="26"/>
    </row>
    <row r="190" spans="1:5" x14ac:dyDescent="0.3">
      <c r="A190" s="26"/>
      <c r="B190" s="26"/>
      <c r="C190" s="26"/>
      <c r="D190" s="26"/>
      <c r="E190" s="26"/>
    </row>
  </sheetData>
  <mergeCells count="13">
    <mergeCell ref="C123:E131"/>
    <mergeCell ref="C121:E121"/>
    <mergeCell ref="A86:D86"/>
    <mergeCell ref="B88:B89"/>
    <mergeCell ref="C88:C89"/>
    <mergeCell ref="D88:E88"/>
    <mergeCell ref="B112:C112"/>
    <mergeCell ref="A114:D114"/>
    <mergeCell ref="B80:B83"/>
    <mergeCell ref="A57:E57"/>
    <mergeCell ref="A67:D67"/>
    <mergeCell ref="A73:D73"/>
    <mergeCell ref="B75:B78"/>
  </mergeCells>
  <pageMargins left="0.70866141732283472" right="0.70866141732283472" top="0.74803149606299213" bottom="0.74803149606299213" header="0.31496062992125984" footer="0.31496062992125984"/>
  <pageSetup paperSize="9" scale="45" fitToHeight="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57"/>
  <sheetViews>
    <sheetView topLeftCell="A119" workbookViewId="0">
      <selection activeCell="G111" sqref="G11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8" spans="2:13" ht="15.6" x14ac:dyDescent="0.3">
      <c r="B8" s="1"/>
      <c r="C8" s="1"/>
      <c r="D8" s="124" t="s">
        <v>285</v>
      </c>
      <c r="E8" s="124"/>
      <c r="F8" s="124"/>
      <c r="G8" s="124"/>
      <c r="H8" s="124"/>
      <c r="I8" s="124"/>
      <c r="J8" s="124"/>
      <c r="K8" s="124"/>
      <c r="L8" s="124"/>
      <c r="M8" s="124"/>
    </row>
    <row r="9" spans="2:13" ht="15.6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5.6" x14ac:dyDescent="0.3">
      <c r="B10" s="1"/>
      <c r="C10" s="5" t="s">
        <v>113</v>
      </c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31.2" x14ac:dyDescent="0.3">
      <c r="B12" s="58">
        <v>1</v>
      </c>
      <c r="C12" s="7" t="s">
        <v>1</v>
      </c>
      <c r="D12" s="65" t="s">
        <v>102</v>
      </c>
      <c r="E12" s="58"/>
      <c r="F12" s="58"/>
      <c r="G12" s="1"/>
      <c r="H12" s="1"/>
      <c r="I12" s="1"/>
      <c r="J12" s="1"/>
      <c r="K12" s="1"/>
      <c r="L12" s="1"/>
      <c r="M12" s="1"/>
    </row>
    <row r="13" spans="2:13" ht="27.75" customHeight="1" x14ac:dyDescent="0.3">
      <c r="B13" s="58">
        <v>2</v>
      </c>
      <c r="C13" s="7" t="s">
        <v>2</v>
      </c>
      <c r="D13" s="7" t="s">
        <v>123</v>
      </c>
      <c r="E13" s="58"/>
      <c r="F13" s="58"/>
      <c r="G13" s="1"/>
      <c r="H13" s="1"/>
      <c r="I13" s="1"/>
      <c r="J13" s="1"/>
      <c r="K13" s="1"/>
      <c r="L13" s="1"/>
      <c r="M13" s="1"/>
    </row>
    <row r="14" spans="2:13" ht="31.2" x14ac:dyDescent="0.3">
      <c r="B14" s="58">
        <v>3</v>
      </c>
      <c r="C14" s="7" t="s">
        <v>3</v>
      </c>
      <c r="D14" s="7"/>
      <c r="E14" s="58"/>
      <c r="F14" s="58"/>
      <c r="G14" s="1"/>
      <c r="H14" s="1"/>
      <c r="I14" s="1"/>
      <c r="J14" s="1"/>
      <c r="K14" s="1"/>
      <c r="L14" s="1"/>
      <c r="M14" s="1"/>
    </row>
    <row r="15" spans="2:13" ht="15.6" x14ac:dyDescent="0.3">
      <c r="B15" s="58"/>
      <c r="C15" s="58"/>
      <c r="D15" s="58"/>
      <c r="E15" s="58"/>
      <c r="F15" s="58"/>
      <c r="G15" s="1"/>
      <c r="H15" s="1"/>
      <c r="I15" s="1"/>
      <c r="J15" s="1"/>
      <c r="K15" s="1"/>
      <c r="L15" s="1"/>
      <c r="M15" s="1"/>
    </row>
    <row r="16" spans="2:13" ht="15.6" x14ac:dyDescent="0.3">
      <c r="B16" s="15"/>
      <c r="C16" s="15"/>
      <c r="D16" s="15" t="s">
        <v>4</v>
      </c>
      <c r="E16" s="15"/>
      <c r="F16" s="58"/>
      <c r="G16" s="1"/>
      <c r="H16" s="1"/>
      <c r="I16" s="1"/>
      <c r="J16" s="1"/>
      <c r="K16" s="1"/>
      <c r="L16" s="1"/>
      <c r="M16" s="1"/>
    </row>
    <row r="17" spans="2:13" ht="15.6" x14ac:dyDescent="0.3">
      <c r="B17" s="58"/>
      <c r="C17" s="58"/>
      <c r="D17" s="58"/>
      <c r="E17" s="58"/>
      <c r="F17" s="58"/>
      <c r="G17" s="1"/>
      <c r="H17" s="1"/>
      <c r="I17" s="1"/>
      <c r="J17" s="1"/>
      <c r="K17" s="1"/>
      <c r="L17" s="1"/>
      <c r="M17" s="1"/>
    </row>
    <row r="18" spans="2:13" ht="62.4" x14ac:dyDescent="0.3">
      <c r="B18" s="58">
        <v>4</v>
      </c>
      <c r="C18" s="7" t="s">
        <v>91</v>
      </c>
      <c r="D18" s="7"/>
      <c r="E18" s="58"/>
      <c r="F18" s="58"/>
      <c r="G18" s="1"/>
      <c r="H18" s="1"/>
      <c r="I18" s="1"/>
      <c r="J18" s="1"/>
      <c r="K18" s="1"/>
      <c r="L18" s="1"/>
      <c r="M18" s="1"/>
    </row>
    <row r="19" spans="2:13" ht="21.75" customHeight="1" x14ac:dyDescent="0.3">
      <c r="B19" s="58">
        <v>5</v>
      </c>
      <c r="C19" s="7" t="s">
        <v>5</v>
      </c>
      <c r="D19" s="7"/>
      <c r="E19" s="58"/>
      <c r="F19" s="58"/>
      <c r="G19" s="1"/>
      <c r="H19" s="1"/>
      <c r="I19" s="1"/>
      <c r="J19" s="1"/>
      <c r="K19" s="1"/>
      <c r="L19" s="1"/>
      <c r="M19" s="1"/>
    </row>
    <row r="20" spans="2:13" ht="33.75" customHeight="1" x14ac:dyDescent="0.3">
      <c r="B20" s="58">
        <v>6</v>
      </c>
      <c r="C20" s="7" t="s">
        <v>6</v>
      </c>
      <c r="D20" s="7"/>
      <c r="E20" s="58"/>
      <c r="F20" s="58"/>
      <c r="G20" s="1"/>
      <c r="H20" s="1"/>
      <c r="I20" s="1"/>
      <c r="J20" s="1"/>
      <c r="K20" s="1"/>
      <c r="L20" s="1"/>
      <c r="M20" s="1"/>
    </row>
    <row r="21" spans="2:13" ht="19.5" customHeight="1" x14ac:dyDescent="0.3">
      <c r="B21" s="58">
        <v>7</v>
      </c>
      <c r="C21" s="7" t="s">
        <v>7</v>
      </c>
      <c r="D21" s="7" t="s">
        <v>63</v>
      </c>
      <c r="E21" s="58"/>
      <c r="F21" s="58"/>
      <c r="G21" s="1"/>
      <c r="H21" s="1"/>
      <c r="I21" s="1"/>
      <c r="J21" s="1"/>
      <c r="K21" s="1"/>
      <c r="L21" s="1"/>
      <c r="M21" s="1"/>
    </row>
    <row r="22" spans="2:13" ht="33.75" customHeight="1" x14ac:dyDescent="0.3">
      <c r="B22" s="58">
        <v>8</v>
      </c>
      <c r="C22" s="7" t="s">
        <v>8</v>
      </c>
      <c r="D22" s="7" t="s">
        <v>64</v>
      </c>
      <c r="E22" s="58"/>
      <c r="F22" s="58"/>
      <c r="G22" s="1"/>
      <c r="H22" s="1"/>
      <c r="I22" s="1"/>
      <c r="J22" s="1"/>
      <c r="K22" s="1"/>
      <c r="L22" s="1"/>
      <c r="M22" s="1"/>
    </row>
    <row r="23" spans="2:13" ht="23.25" customHeight="1" x14ac:dyDescent="0.3">
      <c r="B23" s="58">
        <v>9</v>
      </c>
      <c r="C23" s="7" t="s">
        <v>9</v>
      </c>
      <c r="D23" s="7"/>
      <c r="E23" s="58"/>
      <c r="F23" s="58"/>
      <c r="G23" s="1"/>
      <c r="H23" s="1"/>
      <c r="I23" s="1"/>
      <c r="J23" s="1"/>
      <c r="K23" s="1"/>
      <c r="L23" s="1"/>
      <c r="M23" s="1"/>
    </row>
    <row r="24" spans="2:13" ht="46.5" customHeight="1" x14ac:dyDescent="0.3">
      <c r="B24" s="58">
        <v>10</v>
      </c>
      <c r="C24" s="7" t="s">
        <v>10</v>
      </c>
      <c r="D24" s="53" t="s">
        <v>109</v>
      </c>
      <c r="E24" s="58"/>
      <c r="F24" s="22"/>
      <c r="G24" s="1"/>
      <c r="H24" s="1"/>
      <c r="I24" s="1"/>
      <c r="J24" s="1"/>
      <c r="K24" s="1"/>
      <c r="L24" s="1"/>
      <c r="M24" s="1"/>
    </row>
    <row r="25" spans="2:13" ht="74.25" customHeight="1" x14ac:dyDescent="0.3">
      <c r="B25" s="58">
        <v>11</v>
      </c>
      <c r="C25" s="7" t="s">
        <v>11</v>
      </c>
      <c r="D25" s="7"/>
      <c r="E25" s="58"/>
      <c r="F25" s="58"/>
      <c r="G25" s="1"/>
      <c r="H25" s="1"/>
      <c r="I25" s="1"/>
      <c r="J25" s="1"/>
      <c r="K25" s="1"/>
      <c r="L25" s="1"/>
      <c r="M25" s="1"/>
    </row>
    <row r="26" spans="2:13" ht="30" customHeight="1" x14ac:dyDescent="0.3">
      <c r="B26" s="58">
        <v>12</v>
      </c>
      <c r="C26" s="7" t="s">
        <v>12</v>
      </c>
      <c r="D26" s="7"/>
      <c r="E26" s="58"/>
      <c r="F26" s="58"/>
      <c r="G26" s="1"/>
      <c r="H26" s="1"/>
      <c r="I26" s="1"/>
      <c r="J26" s="1"/>
      <c r="K26" s="1"/>
      <c r="L26" s="1"/>
      <c r="M26" s="1"/>
    </row>
    <row r="27" spans="2:13" ht="27.75" customHeight="1" x14ac:dyDescent="0.3">
      <c r="B27" s="58">
        <v>13</v>
      </c>
      <c r="C27" s="7" t="s">
        <v>13</v>
      </c>
      <c r="D27" s="7">
        <v>2019</v>
      </c>
      <c r="E27" s="58"/>
      <c r="F27" s="58"/>
      <c r="G27" s="1"/>
      <c r="H27" s="1"/>
      <c r="I27" s="1"/>
      <c r="J27" s="1"/>
      <c r="K27" s="1"/>
      <c r="L27" s="1"/>
      <c r="M27" s="1"/>
    </row>
    <row r="28" spans="2:13" ht="95.25" customHeight="1" x14ac:dyDescent="0.3">
      <c r="B28" s="58">
        <v>14</v>
      </c>
      <c r="C28" s="7" t="s">
        <v>14</v>
      </c>
      <c r="D28" s="29"/>
      <c r="E28" s="58"/>
      <c r="F28" s="58"/>
      <c r="G28" s="1"/>
      <c r="H28" s="1"/>
      <c r="I28" s="1"/>
      <c r="J28" s="1"/>
      <c r="K28" s="1"/>
      <c r="L28" s="1"/>
      <c r="M28" s="1"/>
    </row>
    <row r="29" spans="2:13" ht="15.6" x14ac:dyDescent="0.3">
      <c r="B29" s="58"/>
      <c r="C29" s="58"/>
      <c r="D29" s="58"/>
      <c r="E29" s="58"/>
      <c r="F29" s="58"/>
      <c r="G29" s="1"/>
      <c r="H29" s="1"/>
      <c r="I29" s="1"/>
      <c r="J29" s="1"/>
      <c r="K29" s="1"/>
      <c r="L29" s="1"/>
      <c r="M29" s="1"/>
    </row>
    <row r="30" spans="2:13" ht="15.6" x14ac:dyDescent="0.3">
      <c r="B30" s="58"/>
      <c r="C30" s="58"/>
      <c r="D30" s="58"/>
      <c r="E30" s="58"/>
      <c r="F30" s="58"/>
      <c r="G30" s="1"/>
      <c r="H30" s="1"/>
      <c r="I30" s="1"/>
      <c r="J30" s="1"/>
      <c r="K30" s="1"/>
      <c r="L30" s="1"/>
      <c r="M30" s="1"/>
    </row>
    <row r="31" spans="2:13" ht="15.6" x14ac:dyDescent="0.3">
      <c r="B31" s="15"/>
      <c r="C31" s="15"/>
      <c r="D31" s="15" t="s">
        <v>15</v>
      </c>
      <c r="E31" s="15"/>
      <c r="F31" s="58"/>
      <c r="G31" s="1"/>
      <c r="H31" s="1"/>
      <c r="I31" s="1"/>
      <c r="J31" s="1"/>
      <c r="K31" s="1"/>
      <c r="L31" s="1"/>
      <c r="M31" s="1"/>
    </row>
    <row r="32" spans="2:13" ht="15.6" x14ac:dyDescent="0.3">
      <c r="B32" s="58"/>
      <c r="C32" s="58"/>
      <c r="D32" s="58"/>
      <c r="E32" s="58"/>
      <c r="F32" s="58"/>
      <c r="G32" s="1"/>
      <c r="H32" s="1"/>
      <c r="I32" s="1"/>
      <c r="J32" s="1"/>
      <c r="K32" s="1"/>
      <c r="L32" s="1"/>
      <c r="M32" s="1"/>
    </row>
    <row r="33" spans="2:13" ht="72" customHeight="1" x14ac:dyDescent="0.3">
      <c r="B33" s="58">
        <v>15</v>
      </c>
      <c r="C33" s="7" t="s">
        <v>16</v>
      </c>
      <c r="D33" s="7"/>
      <c r="E33" s="58"/>
      <c r="F33" s="58"/>
      <c r="G33" s="1"/>
      <c r="H33" s="1"/>
      <c r="I33" s="1"/>
      <c r="J33" s="1"/>
      <c r="K33" s="1"/>
      <c r="L33" s="1"/>
      <c r="M33" s="1"/>
    </row>
    <row r="34" spans="2:13" ht="48.75" customHeight="1" x14ac:dyDescent="0.3">
      <c r="B34" s="58">
        <v>16</v>
      </c>
      <c r="C34" s="7" t="s">
        <v>20</v>
      </c>
      <c r="D34" s="7"/>
      <c r="E34" s="58"/>
      <c r="F34" s="58"/>
      <c r="G34" s="1"/>
      <c r="H34" s="1"/>
      <c r="I34" s="1"/>
      <c r="J34" s="1"/>
      <c r="K34" s="1"/>
      <c r="L34" s="1"/>
      <c r="M34" s="1"/>
    </row>
    <row r="35" spans="2:13" ht="77.25" customHeight="1" x14ac:dyDescent="0.3">
      <c r="B35" s="58">
        <v>17</v>
      </c>
      <c r="C35" s="7" t="s">
        <v>21</v>
      </c>
      <c r="D35" s="7"/>
      <c r="E35" s="58"/>
      <c r="F35" s="58"/>
      <c r="G35" s="1"/>
      <c r="H35" s="1"/>
      <c r="I35" s="1"/>
      <c r="J35" s="1"/>
      <c r="K35" s="1"/>
      <c r="L35" s="1"/>
      <c r="M35" s="1"/>
    </row>
    <row r="36" spans="2:13" ht="57" customHeight="1" x14ac:dyDescent="0.3">
      <c r="B36" s="58">
        <v>18</v>
      </c>
      <c r="C36" s="7" t="s">
        <v>17</v>
      </c>
      <c r="D36" s="7" t="s">
        <v>247</v>
      </c>
      <c r="E36" s="58"/>
      <c r="F36" s="58"/>
      <c r="G36" s="1"/>
      <c r="H36" s="1"/>
      <c r="I36" s="1"/>
      <c r="J36" s="1"/>
      <c r="K36" s="1"/>
      <c r="L36" s="1"/>
      <c r="M36" s="1"/>
    </row>
    <row r="37" spans="2:13" ht="15.6" x14ac:dyDescent="0.3">
      <c r="B37" s="58"/>
      <c r="C37" s="58"/>
      <c r="D37" s="58"/>
      <c r="E37" s="58"/>
      <c r="F37" s="58"/>
      <c r="G37" s="1"/>
      <c r="H37" s="1"/>
      <c r="I37" s="1"/>
      <c r="J37" s="1"/>
      <c r="K37" s="1"/>
      <c r="L37" s="1"/>
      <c r="M37" s="1"/>
    </row>
    <row r="38" spans="2:13" ht="15.6" x14ac:dyDescent="0.3">
      <c r="B38" s="15"/>
      <c r="C38" s="15"/>
      <c r="D38" s="15" t="s">
        <v>18</v>
      </c>
      <c r="E38" s="15"/>
      <c r="F38" s="58"/>
      <c r="G38" s="1"/>
      <c r="H38" s="1"/>
      <c r="I38" s="1"/>
      <c r="J38" s="1"/>
      <c r="K38" s="1"/>
      <c r="L38" s="1"/>
      <c r="M38" s="1"/>
    </row>
    <row r="39" spans="2:13" ht="15.6" x14ac:dyDescent="0.3">
      <c r="B39" s="58"/>
      <c r="C39" s="58"/>
      <c r="D39" s="58"/>
      <c r="E39" s="58"/>
      <c r="F39" s="58"/>
      <c r="G39" s="1"/>
      <c r="H39" s="1"/>
      <c r="I39" s="1"/>
      <c r="J39" s="1"/>
      <c r="K39" s="1"/>
      <c r="L39" s="1"/>
      <c r="M39" s="1"/>
    </row>
    <row r="40" spans="2:13" ht="52.5" customHeight="1" x14ac:dyDescent="0.3">
      <c r="B40" s="58">
        <v>19</v>
      </c>
      <c r="C40" s="7" t="s">
        <v>19</v>
      </c>
      <c r="D40" s="7" t="s">
        <v>65</v>
      </c>
      <c r="E40" s="58"/>
      <c r="F40" s="58"/>
      <c r="G40" s="1"/>
      <c r="H40" s="1"/>
      <c r="I40" s="1"/>
      <c r="J40" s="1"/>
      <c r="K40" s="1"/>
      <c r="L40" s="1"/>
      <c r="M40" s="1"/>
    </row>
    <row r="41" spans="2:13" ht="123.75" customHeight="1" x14ac:dyDescent="0.3">
      <c r="B41" s="58">
        <v>20</v>
      </c>
      <c r="C41" s="7" t="s">
        <v>22</v>
      </c>
      <c r="D41" s="7" t="s">
        <v>286</v>
      </c>
      <c r="E41" s="58"/>
      <c r="F41" s="58"/>
      <c r="G41" s="1"/>
      <c r="H41" s="1"/>
      <c r="I41" s="1"/>
      <c r="J41" s="1"/>
      <c r="K41" s="1"/>
      <c r="L41" s="1"/>
      <c r="M41" s="1"/>
    </row>
    <row r="42" spans="2:13" ht="50.25" customHeight="1" x14ac:dyDescent="0.3">
      <c r="B42" s="58">
        <v>21</v>
      </c>
      <c r="C42" s="7" t="s">
        <v>23</v>
      </c>
      <c r="D42" s="7" t="s">
        <v>92</v>
      </c>
      <c r="E42" s="58"/>
      <c r="F42" s="58"/>
      <c r="G42" s="1"/>
      <c r="H42" s="1"/>
      <c r="I42" s="1"/>
      <c r="J42" s="1"/>
      <c r="K42" s="1"/>
      <c r="L42" s="1"/>
      <c r="M42" s="1"/>
    </row>
    <row r="43" spans="2:13" ht="62.25" customHeight="1" x14ac:dyDescent="0.3">
      <c r="B43" s="58">
        <v>22</v>
      </c>
      <c r="C43" s="7" t="s">
        <v>24</v>
      </c>
      <c r="D43" s="7"/>
      <c r="E43" s="58"/>
      <c r="F43" s="58"/>
      <c r="G43" s="1"/>
      <c r="H43" s="1"/>
      <c r="I43" s="1"/>
      <c r="J43" s="1"/>
      <c r="K43" s="1"/>
      <c r="L43" s="1"/>
      <c r="M43" s="1"/>
    </row>
    <row r="44" spans="2:13" ht="15.6" x14ac:dyDescent="0.3">
      <c r="B44" s="58"/>
      <c r="C44" s="58"/>
      <c r="D44" s="58"/>
      <c r="E44" s="58"/>
      <c r="F44" s="58"/>
      <c r="G44" s="1"/>
      <c r="H44" s="1"/>
      <c r="I44" s="1"/>
      <c r="J44" s="1"/>
      <c r="K44" s="1"/>
      <c r="L44" s="1"/>
      <c r="M44" s="1"/>
    </row>
    <row r="45" spans="2:13" ht="15.6" x14ac:dyDescent="0.3">
      <c r="B45" s="15"/>
      <c r="C45" s="15"/>
      <c r="D45" s="15" t="s">
        <v>25</v>
      </c>
      <c r="E45" s="15"/>
      <c r="F45" s="58"/>
      <c r="G45" s="1"/>
      <c r="H45" s="1"/>
      <c r="I45" s="1"/>
      <c r="J45" s="1"/>
      <c r="K45" s="1"/>
      <c r="L45" s="1"/>
      <c r="M45" s="1"/>
    </row>
    <row r="46" spans="2:13" ht="15.6" x14ac:dyDescent="0.3">
      <c r="B46" s="58"/>
      <c r="C46" s="58"/>
      <c r="D46" s="58"/>
      <c r="E46" s="58"/>
      <c r="F46" s="58"/>
      <c r="G46" s="1"/>
      <c r="H46" s="1"/>
      <c r="I46" s="1"/>
      <c r="J46" s="1"/>
      <c r="K46" s="1"/>
      <c r="L46" s="1"/>
      <c r="M46" s="1"/>
    </row>
    <row r="47" spans="2:13" ht="78" x14ac:dyDescent="0.3">
      <c r="B47" s="58">
        <v>23</v>
      </c>
      <c r="C47" s="7" t="s">
        <v>26</v>
      </c>
      <c r="D47" s="7"/>
      <c r="E47" s="58"/>
      <c r="F47" s="58"/>
      <c r="G47" s="1"/>
      <c r="H47" s="1"/>
      <c r="I47" s="1"/>
      <c r="J47" s="1"/>
      <c r="K47" s="1"/>
      <c r="L47" s="1"/>
      <c r="M47" s="1"/>
    </row>
    <row r="48" spans="2:13" ht="46.8" x14ac:dyDescent="0.3">
      <c r="B48" s="58">
        <v>24</v>
      </c>
      <c r="C48" s="7" t="s">
        <v>27</v>
      </c>
      <c r="D48" s="7"/>
      <c r="E48" s="58"/>
      <c r="F48" s="58"/>
      <c r="G48" s="1"/>
      <c r="H48" s="1"/>
      <c r="I48" s="1"/>
      <c r="J48" s="1"/>
      <c r="K48" s="1"/>
      <c r="L48" s="1"/>
      <c r="M48" s="1"/>
    </row>
    <row r="49" spans="2:13" ht="62.4" x14ac:dyDescent="0.3">
      <c r="B49" s="58">
        <v>25</v>
      </c>
      <c r="C49" s="7" t="s">
        <v>28</v>
      </c>
      <c r="D49" s="7"/>
      <c r="E49" s="58"/>
      <c r="F49" s="58"/>
      <c r="G49" s="1"/>
      <c r="H49" s="1"/>
      <c r="I49" s="1"/>
      <c r="J49" s="1"/>
      <c r="K49" s="1"/>
      <c r="L49" s="1"/>
      <c r="M49" s="1"/>
    </row>
    <row r="50" spans="2:13" ht="15.6" x14ac:dyDescent="0.3">
      <c r="B50" s="58"/>
      <c r="C50" s="58"/>
      <c r="D50" s="58"/>
      <c r="E50" s="58"/>
      <c r="F50" s="58"/>
      <c r="G50" s="1"/>
      <c r="H50" s="1"/>
      <c r="I50" s="1"/>
      <c r="J50" s="1"/>
      <c r="K50" s="1"/>
      <c r="L50" s="1"/>
      <c r="M50" s="1"/>
    </row>
    <row r="51" spans="2:13" ht="15.6" x14ac:dyDescent="0.3">
      <c r="B51" s="15"/>
      <c r="C51" s="15"/>
      <c r="D51" s="15" t="s">
        <v>29</v>
      </c>
      <c r="E51" s="15"/>
      <c r="F51" s="58"/>
      <c r="G51" s="1"/>
      <c r="H51" s="1"/>
      <c r="I51" s="1"/>
      <c r="J51" s="1"/>
      <c r="K51" s="1"/>
      <c r="L51" s="1"/>
      <c r="M51" s="1"/>
    </row>
    <row r="52" spans="2:13" ht="31.2" x14ac:dyDescent="0.3">
      <c r="B52" s="58"/>
      <c r="C52" s="11" t="s">
        <v>30</v>
      </c>
      <c r="D52" s="11" t="s">
        <v>29</v>
      </c>
      <c r="E52" s="58"/>
      <c r="F52" s="58"/>
      <c r="G52" s="1"/>
      <c r="H52" s="1"/>
      <c r="I52" s="1"/>
      <c r="J52" s="1"/>
      <c r="K52" s="1"/>
      <c r="L52" s="1"/>
      <c r="M52" s="1"/>
    </row>
    <row r="53" spans="2:13" ht="110.25" customHeight="1" x14ac:dyDescent="0.3">
      <c r="B53" s="58">
        <v>26</v>
      </c>
      <c r="C53" s="7" t="s">
        <v>90</v>
      </c>
      <c r="D53" s="7"/>
      <c r="E53" s="58"/>
      <c r="F53" s="58"/>
      <c r="G53" s="1"/>
      <c r="H53" s="1"/>
      <c r="I53" s="1"/>
      <c r="J53" s="1"/>
      <c r="K53" s="1"/>
      <c r="L53" s="1"/>
      <c r="M53" s="1"/>
    </row>
    <row r="54" spans="2:13" ht="15.6" x14ac:dyDescent="0.3">
      <c r="B54" s="58"/>
      <c r="C54" s="58"/>
      <c r="D54" s="58"/>
      <c r="E54" s="58"/>
      <c r="F54" s="58"/>
      <c r="G54" s="1"/>
      <c r="H54" s="1"/>
      <c r="I54" s="1"/>
      <c r="J54" s="1"/>
      <c r="K54" s="1"/>
      <c r="L54" s="1"/>
      <c r="M54" s="1"/>
    </row>
    <row r="55" spans="2:13" ht="15.6" x14ac:dyDescent="0.3">
      <c r="B55" s="58"/>
      <c r="C55" s="58"/>
      <c r="D55" s="58"/>
      <c r="E55" s="58"/>
      <c r="F55" s="58"/>
      <c r="G55" s="1"/>
      <c r="H55" s="1"/>
      <c r="I55" s="1"/>
      <c r="J55" s="1"/>
      <c r="K55" s="1"/>
      <c r="L55" s="1"/>
      <c r="M55" s="1"/>
    </row>
    <row r="56" spans="2:13" ht="27.75" customHeight="1" x14ac:dyDescent="0.3">
      <c r="B56" s="132" t="s">
        <v>31</v>
      </c>
      <c r="C56" s="132"/>
      <c r="D56" s="132"/>
      <c r="E56" s="132"/>
      <c r="F56" s="133"/>
      <c r="G56" s="1"/>
      <c r="H56" s="1"/>
      <c r="I56" s="1"/>
      <c r="J56" s="1"/>
      <c r="K56" s="1"/>
      <c r="L56" s="1"/>
      <c r="M56" s="1"/>
    </row>
    <row r="57" spans="2:13" ht="15.6" x14ac:dyDescent="0.3">
      <c r="B57" s="58"/>
      <c r="C57" s="58"/>
      <c r="D57" s="58"/>
      <c r="E57" s="58"/>
      <c r="F57" s="58"/>
      <c r="G57" s="1"/>
      <c r="H57" s="1"/>
      <c r="I57" s="1"/>
      <c r="J57" s="1"/>
      <c r="K57" s="1"/>
      <c r="L57" s="1"/>
      <c r="M57" s="1"/>
    </row>
    <row r="58" spans="2:13" ht="72.75" customHeight="1" x14ac:dyDescent="0.3">
      <c r="B58" s="58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"/>
      <c r="H58" s="1"/>
      <c r="I58" s="1"/>
      <c r="J58" s="1"/>
      <c r="K58" s="1"/>
      <c r="L58" s="1"/>
      <c r="M58" s="1"/>
    </row>
    <row r="59" spans="2:13" ht="15.6" x14ac:dyDescent="0.3">
      <c r="B59" s="58"/>
      <c r="C59" s="7" t="s">
        <v>35</v>
      </c>
      <c r="D59" s="7"/>
      <c r="E59" s="7"/>
      <c r="F59" s="7"/>
      <c r="G59" s="6"/>
      <c r="H59" s="1"/>
      <c r="I59" s="1"/>
      <c r="J59" s="1"/>
      <c r="K59" s="1"/>
      <c r="L59" s="1"/>
      <c r="M59" s="1"/>
    </row>
    <row r="60" spans="2:13" ht="15.6" x14ac:dyDescent="0.3">
      <c r="B60" s="58"/>
      <c r="C60" s="7" t="s">
        <v>36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hidden="1" x14ac:dyDescent="0.3">
      <c r="B61" s="58"/>
      <c r="C61" s="7"/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x14ac:dyDescent="0.3">
      <c r="B65" s="58"/>
      <c r="C65" s="56"/>
      <c r="D65" s="56"/>
      <c r="E65" s="56"/>
      <c r="F65" s="56"/>
      <c r="G65" s="6"/>
      <c r="H65" s="1"/>
      <c r="I65" s="1"/>
      <c r="J65" s="1"/>
      <c r="K65" s="1"/>
      <c r="L65" s="1"/>
      <c r="M65" s="1"/>
    </row>
    <row r="66" spans="2:13" ht="27.75" customHeight="1" x14ac:dyDescent="0.3">
      <c r="B66" s="132" t="s">
        <v>37</v>
      </c>
      <c r="C66" s="134"/>
      <c r="D66" s="134"/>
      <c r="E66" s="134"/>
      <c r="F66" s="56"/>
      <c r="G66" s="6"/>
      <c r="H66" s="1"/>
      <c r="I66" s="1"/>
      <c r="J66" s="1"/>
      <c r="K66" s="1"/>
      <c r="L66" s="1"/>
      <c r="M66" s="1"/>
    </row>
    <row r="67" spans="2:13" ht="15.6" x14ac:dyDescent="0.3">
      <c r="B67" s="58"/>
      <c r="C67" s="56"/>
      <c r="D67" s="56"/>
      <c r="E67" s="56"/>
      <c r="F67" s="56"/>
      <c r="G67" s="6"/>
      <c r="H67" s="1"/>
      <c r="I67" s="1"/>
      <c r="J67" s="1"/>
      <c r="K67" s="1"/>
      <c r="L67" s="1"/>
      <c r="M67" s="1"/>
    </row>
    <row r="68" spans="2:13" ht="46.8" x14ac:dyDescent="0.3">
      <c r="B68" s="58">
        <v>42</v>
      </c>
      <c r="C68" s="7" t="s">
        <v>38</v>
      </c>
      <c r="D68" s="7" t="s">
        <v>40</v>
      </c>
      <c r="E68" s="7" t="s">
        <v>41</v>
      </c>
      <c r="F68" s="56"/>
      <c r="G68" s="6"/>
      <c r="H68" s="1"/>
      <c r="I68" s="1"/>
      <c r="J68" s="1"/>
      <c r="K68" s="1"/>
      <c r="L68" s="1"/>
      <c r="M68" s="1"/>
    </row>
    <row r="69" spans="2:13" ht="15.6" x14ac:dyDescent="0.3">
      <c r="B69" s="58"/>
      <c r="C69" s="7" t="s">
        <v>35</v>
      </c>
      <c r="D69" s="7"/>
      <c r="E69" s="7"/>
      <c r="F69" s="56"/>
      <c r="G69" s="6"/>
      <c r="H69" s="1"/>
      <c r="I69" s="1"/>
      <c r="J69" s="1"/>
      <c r="K69" s="1"/>
      <c r="L69" s="1"/>
      <c r="M69" s="1"/>
    </row>
    <row r="70" spans="2:13" ht="15.6" x14ac:dyDescent="0.3">
      <c r="B70" s="58"/>
      <c r="C70" s="7" t="s">
        <v>36</v>
      </c>
      <c r="D70" s="7"/>
      <c r="E70" s="7"/>
      <c r="F70" s="56"/>
      <c r="G70" s="6"/>
      <c r="H70" s="1"/>
      <c r="I70" s="1"/>
      <c r="J70" s="1"/>
      <c r="K70" s="1"/>
      <c r="L70" s="1"/>
      <c r="M70" s="1"/>
    </row>
    <row r="71" spans="2:13" ht="15.6" x14ac:dyDescent="0.3">
      <c r="B71" s="58"/>
      <c r="C71" s="56"/>
      <c r="D71" s="56"/>
      <c r="E71" s="56"/>
      <c r="F71" s="56"/>
      <c r="G71" s="6"/>
      <c r="H71" s="1"/>
      <c r="I71" s="1"/>
      <c r="J71" s="1"/>
      <c r="K71" s="1"/>
      <c r="L71" s="1"/>
      <c r="M71" s="1"/>
    </row>
    <row r="72" spans="2:13" ht="15.6" x14ac:dyDescent="0.3">
      <c r="B72" s="132" t="s">
        <v>42</v>
      </c>
      <c r="C72" s="134"/>
      <c r="D72" s="134"/>
      <c r="E72" s="134"/>
      <c r="F72" s="56"/>
      <c r="G72" s="6"/>
      <c r="H72" s="1"/>
      <c r="I72" s="1"/>
      <c r="J72" s="1"/>
      <c r="K72" s="1"/>
      <c r="L72" s="1"/>
      <c r="M72" s="1"/>
    </row>
    <row r="73" spans="2:13" ht="15.6" x14ac:dyDescent="0.3">
      <c r="B73" s="58"/>
      <c r="C73" s="56"/>
      <c r="D73" s="56"/>
      <c r="E73" s="56"/>
      <c r="F73" s="56"/>
      <c r="G73" s="6"/>
      <c r="H73" s="1"/>
      <c r="I73" s="1"/>
      <c r="J73" s="1"/>
      <c r="K73" s="1"/>
      <c r="L73" s="1"/>
      <c r="M73" s="1"/>
    </row>
    <row r="74" spans="2:13" ht="31.2" x14ac:dyDescent="0.3">
      <c r="B74" s="58"/>
      <c r="C74" s="128" t="s">
        <v>46</v>
      </c>
      <c r="D74" s="7" t="s">
        <v>43</v>
      </c>
      <c r="E74" s="7" t="s">
        <v>44</v>
      </c>
      <c r="F74" s="7" t="s">
        <v>45</v>
      </c>
      <c r="G74" s="6"/>
      <c r="H74" s="1"/>
      <c r="I74" s="1"/>
      <c r="J74" s="1"/>
      <c r="K74" s="1"/>
      <c r="L74" s="1"/>
      <c r="M74" s="1"/>
    </row>
    <row r="75" spans="2:13" ht="15.6" x14ac:dyDescent="0.3">
      <c r="B75" s="58"/>
      <c r="C75" s="129"/>
      <c r="D75" s="7"/>
      <c r="E75" s="7"/>
      <c r="F75" s="7"/>
      <c r="G75" s="6"/>
      <c r="H75" s="1"/>
      <c r="I75" s="1"/>
      <c r="J75" s="1"/>
      <c r="K75" s="1"/>
      <c r="L75" s="1"/>
      <c r="M75" s="1"/>
    </row>
    <row r="76" spans="2:13" ht="15.6" x14ac:dyDescent="0.3">
      <c r="B76" s="58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58"/>
      <c r="C77" s="130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58"/>
      <c r="C78" s="56"/>
      <c r="D78" s="56"/>
      <c r="E78" s="56"/>
      <c r="F78" s="56"/>
      <c r="G78" s="6"/>
      <c r="H78" s="1"/>
      <c r="I78" s="1"/>
      <c r="J78" s="1"/>
      <c r="K78" s="1"/>
      <c r="L78" s="1"/>
      <c r="M78" s="1"/>
    </row>
    <row r="79" spans="2:13" ht="31.2" x14ac:dyDescent="0.3">
      <c r="B79" s="58"/>
      <c r="C79" s="128" t="s">
        <v>47</v>
      </c>
      <c r="D79" s="7" t="s">
        <v>43</v>
      </c>
      <c r="E79" s="7" t="s">
        <v>44</v>
      </c>
      <c r="F79" s="7" t="s">
        <v>45</v>
      </c>
      <c r="G79" s="6"/>
      <c r="H79" s="1"/>
      <c r="I79" s="1"/>
      <c r="J79" s="1"/>
      <c r="K79" s="1"/>
      <c r="L79" s="1"/>
      <c r="M79" s="1"/>
    </row>
    <row r="80" spans="2:13" ht="15.6" x14ac:dyDescent="0.3">
      <c r="B80" s="58"/>
      <c r="C80" s="129"/>
      <c r="D80" s="7"/>
      <c r="E80" s="7"/>
      <c r="F80" s="7"/>
      <c r="G80" s="6"/>
      <c r="H80" s="1"/>
      <c r="I80" s="1"/>
      <c r="J80" s="1"/>
      <c r="K80" s="1"/>
      <c r="L80" s="1"/>
      <c r="M80" s="1"/>
    </row>
    <row r="81" spans="2:13" ht="15.6" x14ac:dyDescent="0.3">
      <c r="B81" s="58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58"/>
      <c r="C82" s="130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58"/>
      <c r="C83" s="56"/>
      <c r="D83" s="56"/>
      <c r="E83" s="56"/>
      <c r="F83" s="56"/>
      <c r="G83" s="6"/>
      <c r="H83" s="1"/>
      <c r="I83" s="1"/>
      <c r="J83" s="1"/>
      <c r="K83" s="1"/>
      <c r="L83" s="1"/>
      <c r="M83" s="1"/>
    </row>
    <row r="84" spans="2:13" ht="15.6" x14ac:dyDescent="0.3">
      <c r="B84" s="58"/>
      <c r="C84" s="56"/>
      <c r="D84" s="56"/>
      <c r="E84" s="56"/>
      <c r="F84" s="56"/>
      <c r="G84" s="6"/>
      <c r="H84" s="1"/>
      <c r="I84" s="1"/>
      <c r="J84" s="1"/>
      <c r="K84" s="1"/>
      <c r="L84" s="1"/>
      <c r="M84" s="1"/>
    </row>
    <row r="85" spans="2:13" ht="15.6" x14ac:dyDescent="0.3">
      <c r="B85" s="132" t="s">
        <v>48</v>
      </c>
      <c r="C85" s="134"/>
      <c r="D85" s="134"/>
      <c r="E85" s="134"/>
      <c r="F85" s="56"/>
      <c r="G85" s="6"/>
      <c r="H85" s="1"/>
      <c r="I85" s="1"/>
      <c r="J85" s="1"/>
      <c r="K85" s="1"/>
      <c r="L85" s="1"/>
      <c r="M85" s="1"/>
    </row>
    <row r="86" spans="2:13" ht="15.6" x14ac:dyDescent="0.3">
      <c r="B86" s="58"/>
      <c r="C86" s="56"/>
      <c r="D86" s="56"/>
      <c r="E86" s="56"/>
      <c r="F86" s="56"/>
      <c r="G86" s="6"/>
      <c r="H86" s="1"/>
      <c r="I86" s="1"/>
      <c r="J86" s="1"/>
      <c r="K86" s="1"/>
      <c r="L86" s="1"/>
      <c r="M86" s="1"/>
    </row>
    <row r="87" spans="2:13" ht="43.5" customHeight="1" x14ac:dyDescent="0.3">
      <c r="B87" s="58"/>
      <c r="C87" s="145" t="s">
        <v>49</v>
      </c>
      <c r="D87" s="145" t="s">
        <v>50</v>
      </c>
      <c r="E87" s="147" t="s">
        <v>51</v>
      </c>
      <c r="F87" s="148"/>
      <c r="G87" s="1"/>
      <c r="H87" s="1"/>
      <c r="I87" s="1"/>
      <c r="J87" s="1"/>
      <c r="K87" s="1"/>
      <c r="L87" s="1"/>
      <c r="M87" s="1"/>
    </row>
    <row r="88" spans="2:13" ht="15.6" x14ac:dyDescent="0.3">
      <c r="B88" s="58"/>
      <c r="C88" s="146"/>
      <c r="D88" s="146"/>
      <c r="E88" s="29" t="s">
        <v>52</v>
      </c>
      <c r="F88" s="29" t="s">
        <v>53</v>
      </c>
      <c r="G88" s="1"/>
      <c r="H88" s="1"/>
      <c r="I88" s="1"/>
      <c r="J88" s="1"/>
      <c r="K88" s="1"/>
      <c r="L88" s="1"/>
      <c r="M88" s="1"/>
    </row>
    <row r="89" spans="2:13" ht="15.6" x14ac:dyDescent="0.3">
      <c r="B89" s="58"/>
      <c r="C89" s="17" t="s">
        <v>67</v>
      </c>
      <c r="D89" s="29"/>
      <c r="E89" s="29"/>
      <c r="F89" s="29"/>
      <c r="G89" s="1"/>
      <c r="H89" s="1"/>
      <c r="I89" s="1"/>
      <c r="J89" s="1"/>
      <c r="K89" s="1"/>
      <c r="L89" s="1"/>
      <c r="M89" s="1"/>
    </row>
    <row r="90" spans="2:13" ht="15.6" x14ac:dyDescent="0.3">
      <c r="B90" s="58"/>
      <c r="C90" s="18" t="s">
        <v>68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58"/>
      <c r="C91" s="18" t="s">
        <v>69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31.2" x14ac:dyDescent="0.3">
      <c r="B92" s="58"/>
      <c r="C92" s="19" t="s">
        <v>66</v>
      </c>
      <c r="D92" s="29"/>
      <c r="E92" s="19" t="s">
        <v>141</v>
      </c>
      <c r="F92" s="19" t="s">
        <v>141</v>
      </c>
      <c r="G92" s="1"/>
      <c r="H92" s="1"/>
      <c r="I92" s="1"/>
      <c r="J92" s="1"/>
      <c r="K92" s="1"/>
      <c r="L92" s="1"/>
      <c r="M92" s="1"/>
    </row>
    <row r="93" spans="2:13" ht="46.8" x14ac:dyDescent="0.3">
      <c r="B93" s="58"/>
      <c r="C93" s="18" t="s">
        <v>70</v>
      </c>
      <c r="D93" s="29"/>
      <c r="E93" s="19" t="s">
        <v>88</v>
      </c>
      <c r="F93" s="19" t="s">
        <v>88</v>
      </c>
      <c r="G93" s="1"/>
      <c r="H93" s="1"/>
      <c r="I93" s="1"/>
      <c r="J93" s="1"/>
      <c r="K93" s="1"/>
      <c r="L93" s="1"/>
      <c r="M93" s="1"/>
    </row>
    <row r="94" spans="2:13" ht="31.2" x14ac:dyDescent="0.3">
      <c r="B94" s="58"/>
      <c r="C94" s="19" t="s">
        <v>71</v>
      </c>
      <c r="D94" s="29"/>
      <c r="E94" s="19" t="s">
        <v>142</v>
      </c>
      <c r="F94" s="19" t="s">
        <v>142</v>
      </c>
      <c r="G94" s="1"/>
      <c r="H94" s="1"/>
      <c r="I94" s="1"/>
      <c r="J94" s="1"/>
      <c r="K94" s="1"/>
      <c r="L94" s="1"/>
      <c r="M94" s="1"/>
    </row>
    <row r="95" spans="2:13" ht="31.2" x14ac:dyDescent="0.3">
      <c r="B95" s="58"/>
      <c r="C95" s="19" t="s">
        <v>72</v>
      </c>
      <c r="D95" s="29"/>
      <c r="E95" s="19" t="s">
        <v>142</v>
      </c>
      <c r="F95" s="19" t="s">
        <v>142</v>
      </c>
      <c r="G95" s="1"/>
      <c r="H95" s="1"/>
      <c r="I95" s="1"/>
      <c r="J95" s="1"/>
      <c r="K95" s="1"/>
      <c r="L95" s="1"/>
      <c r="M95" s="1"/>
    </row>
    <row r="96" spans="2:13" ht="15.6" x14ac:dyDescent="0.3">
      <c r="B96" s="58"/>
      <c r="C96" s="17" t="s">
        <v>73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58"/>
      <c r="C97" s="19" t="s">
        <v>74</v>
      </c>
      <c r="D97" s="29"/>
      <c r="E97" s="19" t="s">
        <v>143</v>
      </c>
      <c r="F97" s="19" t="s">
        <v>143</v>
      </c>
      <c r="G97" s="1"/>
      <c r="H97" s="1"/>
      <c r="I97" s="1"/>
      <c r="J97" s="1"/>
      <c r="K97" s="1"/>
      <c r="L97" s="1"/>
      <c r="M97" s="1"/>
    </row>
    <row r="98" spans="2:13" ht="46.8" x14ac:dyDescent="0.3">
      <c r="B98" s="58"/>
      <c r="C98" s="18" t="s">
        <v>75</v>
      </c>
      <c r="D98" s="29"/>
      <c r="E98" s="19" t="s">
        <v>88</v>
      </c>
      <c r="F98" s="19" t="s">
        <v>88</v>
      </c>
      <c r="G98" s="1"/>
      <c r="H98" s="1"/>
      <c r="I98" s="1"/>
      <c r="J98" s="1"/>
      <c r="K98" s="1"/>
      <c r="L98" s="1"/>
      <c r="M98" s="1"/>
    </row>
    <row r="99" spans="2:13" ht="31.2" x14ac:dyDescent="0.3">
      <c r="B99" s="58"/>
      <c r="C99" s="18" t="s">
        <v>76</v>
      </c>
      <c r="D99" s="29"/>
      <c r="E99" s="19" t="s">
        <v>88</v>
      </c>
      <c r="F99" s="19" t="s">
        <v>88</v>
      </c>
      <c r="G99" s="1"/>
      <c r="H99" s="1"/>
      <c r="I99" s="1"/>
      <c r="J99" s="1"/>
      <c r="K99" s="1"/>
      <c r="L99" s="1"/>
      <c r="M99" s="1"/>
    </row>
    <row r="100" spans="2:13" ht="31.2" x14ac:dyDescent="0.3">
      <c r="B100" s="58"/>
      <c r="C100" s="17" t="s">
        <v>77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58"/>
      <c r="C101" s="19" t="s">
        <v>78</v>
      </c>
      <c r="D101" s="29"/>
      <c r="E101" s="19" t="s">
        <v>144</v>
      </c>
      <c r="F101" s="19" t="s">
        <v>144</v>
      </c>
      <c r="G101" s="1"/>
      <c r="H101" s="1"/>
      <c r="I101" s="1"/>
      <c r="J101" s="1"/>
      <c r="K101" s="1"/>
      <c r="L101" s="1"/>
      <c r="M101" s="1"/>
    </row>
    <row r="102" spans="2:13" ht="15.6" x14ac:dyDescent="0.3">
      <c r="B102" s="58"/>
      <c r="C102" s="19" t="s">
        <v>79</v>
      </c>
      <c r="D102" s="29"/>
      <c r="E102" s="19" t="s">
        <v>144</v>
      </c>
      <c r="F102" s="19" t="s">
        <v>144</v>
      </c>
      <c r="G102" s="1"/>
      <c r="H102" s="1"/>
      <c r="I102" s="1"/>
      <c r="J102" s="1"/>
      <c r="K102" s="1"/>
      <c r="L102" s="1"/>
      <c r="M102" s="1"/>
    </row>
    <row r="103" spans="2:13" ht="31.2" x14ac:dyDescent="0.3">
      <c r="B103" s="58"/>
      <c r="C103" s="19" t="s">
        <v>80</v>
      </c>
      <c r="D103" s="29"/>
      <c r="E103" s="19" t="s">
        <v>145</v>
      </c>
      <c r="F103" s="19" t="s">
        <v>145</v>
      </c>
      <c r="G103" s="1"/>
      <c r="H103" s="1"/>
      <c r="I103" s="1"/>
      <c r="J103" s="1"/>
      <c r="K103" s="1"/>
      <c r="L103" s="1"/>
      <c r="M103" s="1"/>
    </row>
    <row r="104" spans="2:13" ht="31.2" x14ac:dyDescent="0.3">
      <c r="B104" s="58"/>
      <c r="C104" s="19" t="s">
        <v>81</v>
      </c>
      <c r="D104" s="29"/>
      <c r="E104" s="19" t="s">
        <v>146</v>
      </c>
      <c r="F104" s="19" t="s">
        <v>146</v>
      </c>
      <c r="G104" s="1"/>
      <c r="H104" s="1"/>
      <c r="I104" s="1"/>
      <c r="J104" s="1"/>
      <c r="K104" s="1"/>
      <c r="L104" s="1"/>
      <c r="M104" s="1"/>
    </row>
    <row r="105" spans="2:13" ht="15.6" x14ac:dyDescent="0.3">
      <c r="B105" s="58"/>
      <c r="C105" s="19" t="s">
        <v>82</v>
      </c>
      <c r="D105" s="29"/>
      <c r="E105" s="19" t="s">
        <v>147</v>
      </c>
      <c r="F105" s="19" t="s">
        <v>147</v>
      </c>
      <c r="G105" s="1"/>
      <c r="H105" s="1"/>
      <c r="I105" s="1"/>
      <c r="J105" s="1"/>
      <c r="K105" s="1"/>
      <c r="L105" s="1"/>
      <c r="M105" s="1"/>
    </row>
    <row r="106" spans="2:13" ht="15.6" x14ac:dyDescent="0.3">
      <c r="B106" s="58"/>
      <c r="C106" s="17" t="s">
        <v>83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58"/>
      <c r="C107" s="19" t="s">
        <v>84</v>
      </c>
      <c r="D107" s="29"/>
      <c r="E107" s="19" t="s">
        <v>147</v>
      </c>
      <c r="F107" s="19" t="s">
        <v>147</v>
      </c>
      <c r="G107" s="1"/>
      <c r="H107" s="1"/>
      <c r="I107" s="1"/>
      <c r="J107" s="1"/>
      <c r="K107" s="1"/>
      <c r="L107" s="1"/>
      <c r="M107" s="1"/>
    </row>
    <row r="108" spans="2:13" ht="46.8" x14ac:dyDescent="0.3">
      <c r="B108" s="58"/>
      <c r="C108" s="18" t="s">
        <v>85</v>
      </c>
      <c r="D108" s="29"/>
      <c r="E108" s="19" t="s">
        <v>88</v>
      </c>
      <c r="F108" s="19" t="s">
        <v>88</v>
      </c>
      <c r="G108" s="1"/>
      <c r="H108" s="1"/>
      <c r="I108" s="1"/>
      <c r="J108" s="1"/>
      <c r="K108" s="1"/>
      <c r="L108" s="1"/>
      <c r="M108" s="1"/>
    </row>
    <row r="109" spans="2:13" ht="31.2" x14ac:dyDescent="0.3">
      <c r="B109" s="58"/>
      <c r="C109" s="19" t="s">
        <v>86</v>
      </c>
      <c r="D109" s="29"/>
      <c r="E109" s="19" t="s">
        <v>148</v>
      </c>
      <c r="F109" s="19" t="s">
        <v>148</v>
      </c>
      <c r="G109" s="1"/>
      <c r="H109" s="1"/>
      <c r="I109" s="1"/>
      <c r="J109" s="1"/>
      <c r="K109" s="1"/>
      <c r="L109" s="1"/>
      <c r="M109" s="1"/>
    </row>
    <row r="110" spans="2:13" ht="31.8" thickBot="1" x14ac:dyDescent="0.35">
      <c r="B110" s="58"/>
      <c r="C110" s="20" t="s">
        <v>87</v>
      </c>
      <c r="D110" s="29"/>
      <c r="E110" s="21" t="s">
        <v>148</v>
      </c>
      <c r="F110" s="21" t="s">
        <v>148</v>
      </c>
      <c r="G110" s="1"/>
      <c r="H110" s="1"/>
      <c r="I110" s="1"/>
      <c r="J110" s="1"/>
      <c r="K110" s="1"/>
      <c r="L110" s="1"/>
      <c r="M110" s="1"/>
    </row>
    <row r="111" spans="2:13" ht="36.75" customHeight="1" x14ac:dyDescent="0.3">
      <c r="B111" s="58"/>
      <c r="C111" s="147" t="s">
        <v>54</v>
      </c>
      <c r="D111" s="148"/>
      <c r="E111" s="29"/>
      <c r="F111" s="29"/>
      <c r="G111" s="1"/>
      <c r="H111" s="1"/>
      <c r="I111" s="1"/>
      <c r="J111" s="1"/>
      <c r="K111" s="1"/>
      <c r="L111" s="1"/>
      <c r="M111" s="1"/>
    </row>
    <row r="112" spans="2:13" ht="15.6" x14ac:dyDescent="0.3">
      <c r="B112" s="58"/>
      <c r="C112" s="58"/>
      <c r="D112" s="58"/>
      <c r="E112" s="58"/>
      <c r="F112" s="58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32" t="s">
        <v>55</v>
      </c>
      <c r="C113" s="134"/>
      <c r="D113" s="134"/>
      <c r="E113" s="134"/>
      <c r="F113" s="58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58"/>
      <c r="C114" s="58"/>
      <c r="D114" s="58"/>
      <c r="E114" s="58"/>
      <c r="F114" s="58"/>
      <c r="G114" s="1"/>
      <c r="H114" s="1"/>
      <c r="I114" s="1"/>
      <c r="J114" s="1"/>
      <c r="K114" s="1"/>
      <c r="L114" s="1"/>
      <c r="M114" s="1"/>
    </row>
    <row r="115" spans="2:13" ht="109.2" x14ac:dyDescent="0.3">
      <c r="B115" s="58"/>
      <c r="C115" s="7" t="s">
        <v>56</v>
      </c>
      <c r="D115" s="7" t="s">
        <v>57</v>
      </c>
      <c r="E115" s="7" t="s">
        <v>58</v>
      </c>
      <c r="F115" s="7" t="s">
        <v>59</v>
      </c>
      <c r="G115" s="2" t="s">
        <v>60</v>
      </c>
      <c r="H115" s="2" t="s">
        <v>89</v>
      </c>
      <c r="I115" s="1"/>
      <c r="J115" s="1"/>
      <c r="K115" s="1"/>
      <c r="L115" s="1"/>
      <c r="M115" s="1"/>
    </row>
    <row r="116" spans="2:13" ht="42" customHeight="1" x14ac:dyDescent="0.3">
      <c r="B116" s="58"/>
      <c r="C116" s="3" t="str">
        <f>D12</f>
        <v>Реконструкция  электроснабжения от               РТП-10 ДСК</v>
      </c>
      <c r="D116" s="3" t="str">
        <f>D24</f>
        <v xml:space="preserve"> 2КЛ-10кВ кабелем марки типа               АСБл-10 3х240  мм 2, длиной ориентировочно  400 м.
</v>
      </c>
      <c r="E116" s="3">
        <v>30</v>
      </c>
      <c r="F116" s="4">
        <f>[1]C0326_1035003351657_02_0_50_0!$L$132/1.18</f>
        <v>6.227617127118644</v>
      </c>
      <c r="G116" s="4">
        <f>F116</f>
        <v>6.227617127118644</v>
      </c>
      <c r="H116" s="3"/>
      <c r="I116" s="1"/>
      <c r="J116" s="1"/>
      <c r="K116" s="1"/>
      <c r="L116" s="1"/>
      <c r="M116" s="1"/>
    </row>
    <row r="117" spans="2:13" ht="15.6" x14ac:dyDescent="0.3">
      <c r="B117" s="58"/>
      <c r="C117" s="58"/>
      <c r="D117" s="58"/>
      <c r="E117" s="58"/>
      <c r="F117" s="58"/>
      <c r="G117" s="1"/>
      <c r="H117" s="1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13"/>
      <c r="E118" s="13" t="s">
        <v>61</v>
      </c>
      <c r="F118" s="13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"/>
      <c r="E119" s="13"/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5" t="s">
        <v>62</v>
      </c>
      <c r="E120" s="135"/>
      <c r="F120" s="135"/>
      <c r="G120" s="1"/>
      <c r="H120" s="1"/>
      <c r="I120" s="1"/>
      <c r="J120" s="1"/>
      <c r="K120" s="1"/>
      <c r="L120" s="1"/>
      <c r="M120" s="1"/>
    </row>
    <row r="121" spans="2:13" ht="16.2" thickBot="1" x14ac:dyDescent="0.35">
      <c r="B121" s="58"/>
      <c r="C121" s="58"/>
      <c r="D121" s="58"/>
      <c r="E121" s="58"/>
      <c r="F121" s="58"/>
      <c r="G121" s="1"/>
      <c r="H121" s="1"/>
      <c r="I121" s="1"/>
      <c r="J121" s="1"/>
      <c r="K121" s="1"/>
      <c r="L121" s="1"/>
      <c r="M121" s="1"/>
    </row>
    <row r="122" spans="2:13" ht="15.6" x14ac:dyDescent="0.3">
      <c r="B122" s="58"/>
      <c r="C122" s="58"/>
      <c r="D122" s="149"/>
      <c r="E122" s="158"/>
      <c r="F122" s="159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60"/>
      <c r="E123" s="161"/>
      <c r="F123" s="162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t="15.6" x14ac:dyDescent="0.3">
      <c r="B126" s="58"/>
      <c r="C126" s="58"/>
      <c r="D126" s="160"/>
      <c r="E126" s="161"/>
      <c r="F126" s="162"/>
      <c r="G126" s="1"/>
      <c r="H126" s="1"/>
      <c r="I126" s="1"/>
      <c r="J126" s="1"/>
      <c r="K126" s="1"/>
      <c r="L126" s="1"/>
      <c r="M126" s="1"/>
    </row>
    <row r="127" spans="2:13" ht="15.6" x14ac:dyDescent="0.3">
      <c r="B127" s="58"/>
      <c r="C127" s="58"/>
      <c r="D127" s="160"/>
      <c r="E127" s="161"/>
      <c r="F127" s="162"/>
      <c r="G127" s="1"/>
      <c r="H127" s="1"/>
      <c r="I127" s="1"/>
      <c r="J127" s="1"/>
      <c r="K127" s="1"/>
      <c r="L127" s="1"/>
      <c r="M127" s="1"/>
    </row>
    <row r="128" spans="2:13" ht="15.6" x14ac:dyDescent="0.3">
      <c r="B128" s="58"/>
      <c r="C128" s="58"/>
      <c r="D128" s="160"/>
      <c r="E128" s="161"/>
      <c r="F128" s="162"/>
      <c r="G128" s="1"/>
      <c r="H128" s="1"/>
      <c r="I128" s="1"/>
      <c r="J128" s="1"/>
      <c r="K128" s="1"/>
      <c r="L128" s="1"/>
      <c r="M128" s="1"/>
    </row>
    <row r="129" spans="2:13" ht="15.6" x14ac:dyDescent="0.3">
      <c r="B129" s="58"/>
      <c r="C129" s="58"/>
      <c r="D129" s="160"/>
      <c r="E129" s="161"/>
      <c r="F129" s="162"/>
      <c r="G129" s="1"/>
      <c r="H129" s="1"/>
      <c r="I129" s="1"/>
      <c r="J129" s="1"/>
      <c r="K129" s="1"/>
      <c r="L129" s="1"/>
      <c r="M129" s="1"/>
    </row>
    <row r="130" spans="2:13" ht="16.2" thickBot="1" x14ac:dyDescent="0.35">
      <c r="B130" s="58"/>
      <c r="C130" s="58"/>
      <c r="D130" s="163"/>
      <c r="E130" s="164"/>
      <c r="F130" s="165"/>
      <c r="G130" s="1"/>
      <c r="H130" s="1"/>
      <c r="I130" s="1"/>
      <c r="J130" s="1"/>
      <c r="K130" s="1"/>
      <c r="L130" s="1"/>
      <c r="M130" s="1"/>
    </row>
    <row r="131" spans="2:13" ht="15.6" x14ac:dyDescent="0.3">
      <c r="B131" s="58"/>
      <c r="C131" s="58"/>
      <c r="D131" s="58"/>
      <c r="E131" s="58"/>
      <c r="F131" s="58"/>
      <c r="G131" s="1"/>
      <c r="H131" s="1"/>
      <c r="I131" s="1"/>
      <c r="J131" s="1"/>
      <c r="K131" s="1"/>
      <c r="L131" s="1"/>
      <c r="M131" s="1"/>
    </row>
    <row r="132" spans="2:13" ht="15.6" x14ac:dyDescent="0.3">
      <c r="B132" s="58"/>
      <c r="C132" s="58"/>
      <c r="D132" s="58"/>
      <c r="E132" s="58"/>
      <c r="F132" s="58"/>
      <c r="G132" s="1"/>
      <c r="H132" s="1"/>
      <c r="I132" s="1"/>
      <c r="J132" s="1"/>
      <c r="K132" s="1"/>
      <c r="L132" s="1"/>
      <c r="M132" s="1"/>
    </row>
    <row r="133" spans="2:13" ht="15.6" x14ac:dyDescent="0.3">
      <c r="B133" s="58"/>
      <c r="C133" s="58"/>
      <c r="D133" s="58"/>
      <c r="E133" s="58"/>
      <c r="F133" s="58"/>
      <c r="G133" s="1"/>
      <c r="H133" s="1"/>
      <c r="I133" s="1"/>
      <c r="J133" s="1"/>
      <c r="K133" s="1"/>
      <c r="L133" s="1"/>
      <c r="M133" s="1"/>
    </row>
    <row r="134" spans="2:13" ht="15.6" x14ac:dyDescent="0.3">
      <c r="B134" s="58"/>
      <c r="C134" s="58"/>
      <c r="D134" s="58"/>
      <c r="E134" s="58"/>
      <c r="F134" s="58"/>
      <c r="G134" s="1"/>
      <c r="H134" s="1"/>
      <c r="I134" s="1"/>
      <c r="J134" s="1"/>
      <c r="K134" s="1"/>
      <c r="L134" s="1"/>
      <c r="M134" s="1"/>
    </row>
    <row r="135" spans="2:13" ht="15.6" x14ac:dyDescent="0.3">
      <c r="B135" s="58"/>
      <c r="C135" s="58"/>
      <c r="D135" s="58"/>
      <c r="E135" s="58"/>
      <c r="F135" s="58"/>
      <c r="G135" s="1"/>
      <c r="H135" s="1"/>
      <c r="I135" s="1"/>
      <c r="J135" s="1"/>
      <c r="K135" s="1"/>
      <c r="L135" s="1"/>
      <c r="M135" s="1"/>
    </row>
    <row r="136" spans="2:13" ht="15.6" x14ac:dyDescent="0.3">
      <c r="B136" s="58"/>
      <c r="C136" s="58"/>
      <c r="D136" s="58"/>
      <c r="E136" s="58"/>
      <c r="F136" s="58"/>
      <c r="G136" s="1"/>
      <c r="H136" s="1"/>
      <c r="I136" s="1"/>
      <c r="J136" s="1"/>
      <c r="K136" s="1"/>
      <c r="L136" s="1"/>
      <c r="M136" s="1"/>
    </row>
    <row r="137" spans="2:13" ht="15.6" x14ac:dyDescent="0.3">
      <c r="B137" s="58"/>
      <c r="C137" s="58"/>
      <c r="D137" s="58"/>
      <c r="E137" s="58"/>
      <c r="F137" s="58"/>
      <c r="G137" s="1"/>
      <c r="H137" s="1"/>
      <c r="I137" s="1"/>
      <c r="J137" s="1"/>
      <c r="K137" s="1"/>
      <c r="L137" s="1"/>
      <c r="M137" s="1"/>
    </row>
    <row r="138" spans="2:13" ht="15.6" x14ac:dyDescent="0.3">
      <c r="B138" s="58"/>
      <c r="C138" s="58"/>
      <c r="D138" s="58"/>
      <c r="E138" s="58"/>
      <c r="F138" s="58"/>
      <c r="G138" s="1"/>
      <c r="H138" s="1"/>
      <c r="I138" s="1"/>
      <c r="J138" s="1"/>
      <c r="K138" s="1"/>
      <c r="L138" s="1"/>
      <c r="M138" s="1"/>
    </row>
    <row r="139" spans="2:13" ht="15.6" x14ac:dyDescent="0.3">
      <c r="B139" s="58"/>
      <c r="C139" s="58"/>
      <c r="D139" s="58"/>
      <c r="E139" s="58"/>
      <c r="F139" s="58"/>
      <c r="G139" s="1"/>
      <c r="H139" s="1"/>
      <c r="I139" s="1"/>
      <c r="J139" s="1"/>
      <c r="K139" s="1"/>
      <c r="L139" s="1"/>
      <c r="M139" s="1"/>
    </row>
    <row r="140" spans="2:13" ht="15.6" x14ac:dyDescent="0.3">
      <c r="B140" s="58"/>
      <c r="C140" s="58"/>
      <c r="D140" s="58"/>
      <c r="E140" s="58"/>
      <c r="F140" s="58"/>
      <c r="G140" s="1"/>
      <c r="H140" s="1"/>
      <c r="I140" s="1"/>
      <c r="J140" s="1"/>
      <c r="K140" s="1"/>
      <c r="L140" s="1"/>
      <c r="M140" s="1"/>
    </row>
    <row r="141" spans="2:13" ht="15.6" x14ac:dyDescent="0.3">
      <c r="B141" s="58"/>
      <c r="C141" s="58"/>
      <c r="D141" s="58"/>
      <c r="E141" s="58"/>
      <c r="F141" s="58"/>
      <c r="G141" s="1"/>
      <c r="H141" s="1"/>
      <c r="I141" s="1"/>
      <c r="J141" s="1"/>
      <c r="K141" s="1"/>
      <c r="L141" s="1"/>
      <c r="M141" s="1"/>
    </row>
    <row r="142" spans="2:13" ht="15.6" x14ac:dyDescent="0.3">
      <c r="B142" s="58"/>
      <c r="C142" s="58"/>
      <c r="D142" s="58"/>
      <c r="E142" s="58"/>
      <c r="F142" s="58"/>
      <c r="G142" s="1"/>
      <c r="H142" s="1"/>
      <c r="I142" s="1"/>
      <c r="J142" s="1"/>
      <c r="K142" s="1"/>
      <c r="L142" s="1"/>
      <c r="M142" s="1"/>
    </row>
    <row r="143" spans="2:13" ht="15.6" x14ac:dyDescent="0.3">
      <c r="B143" s="58"/>
      <c r="C143" s="58"/>
      <c r="D143" s="58"/>
      <c r="E143" s="58"/>
      <c r="F143" s="58"/>
      <c r="G143" s="1"/>
      <c r="H143" s="1"/>
      <c r="I143" s="1"/>
      <c r="J143" s="1"/>
      <c r="K143" s="1"/>
      <c r="L143" s="1"/>
      <c r="M143" s="1"/>
    </row>
    <row r="144" spans="2:13" ht="15.6" x14ac:dyDescent="0.3">
      <c r="B144" s="58"/>
      <c r="C144" s="58"/>
      <c r="D144" s="58"/>
      <c r="E144" s="58"/>
      <c r="F144" s="58"/>
      <c r="G144" s="1"/>
      <c r="H144" s="1"/>
      <c r="I144" s="1"/>
      <c r="J144" s="1"/>
      <c r="K144" s="1"/>
      <c r="L144" s="1"/>
      <c r="M144" s="1"/>
    </row>
    <row r="145" spans="2:13" ht="15.6" x14ac:dyDescent="0.3">
      <c r="B145" s="58"/>
      <c r="C145" s="58"/>
      <c r="D145" s="58"/>
      <c r="E145" s="58"/>
      <c r="F145" s="58"/>
      <c r="G145" s="1"/>
      <c r="H145" s="1"/>
      <c r="I145" s="1"/>
      <c r="J145" s="1"/>
      <c r="K145" s="1"/>
      <c r="L145" s="1"/>
      <c r="M145" s="1"/>
    </row>
    <row r="146" spans="2:13" ht="15.6" x14ac:dyDescent="0.3">
      <c r="B146" s="58"/>
      <c r="C146" s="58"/>
      <c r="D146" s="58"/>
      <c r="E146" s="58"/>
      <c r="F146" s="58"/>
      <c r="G146" s="1"/>
      <c r="H146" s="1"/>
      <c r="I146" s="1"/>
      <c r="J146" s="1"/>
      <c r="K146" s="1"/>
      <c r="L146" s="1"/>
      <c r="M146" s="1"/>
    </row>
    <row r="147" spans="2:13" ht="15.6" x14ac:dyDescent="0.3">
      <c r="B147" s="58"/>
      <c r="C147" s="58"/>
      <c r="D147" s="58"/>
      <c r="E147" s="58"/>
      <c r="F147" s="58"/>
      <c r="G147" s="1"/>
      <c r="H147" s="1"/>
      <c r="I147" s="1"/>
      <c r="J147" s="1"/>
      <c r="K147" s="1"/>
      <c r="L147" s="1"/>
      <c r="M147" s="1"/>
    </row>
    <row r="148" spans="2:13" ht="15.6" x14ac:dyDescent="0.3">
      <c r="B148" s="58"/>
      <c r="C148" s="58"/>
      <c r="D148" s="58"/>
      <c r="E148" s="58"/>
      <c r="F148" s="58"/>
      <c r="G148" s="1"/>
      <c r="H148" s="1"/>
      <c r="I148" s="1"/>
      <c r="J148" s="1"/>
      <c r="K148" s="1"/>
      <c r="L148" s="1"/>
      <c r="M148" s="1"/>
    </row>
    <row r="149" spans="2:13" ht="15.6" x14ac:dyDescent="0.3">
      <c r="B149" s="58"/>
      <c r="C149" s="58"/>
      <c r="D149" s="58"/>
      <c r="E149" s="58"/>
      <c r="F149" s="58"/>
      <c r="G149" s="1"/>
      <c r="H149" s="1"/>
      <c r="I149" s="1"/>
      <c r="J149" s="1"/>
      <c r="K149" s="1"/>
      <c r="L149" s="1"/>
      <c r="M149" s="1"/>
    </row>
    <row r="150" spans="2:13" ht="15.6" x14ac:dyDescent="0.3">
      <c r="B150" s="58"/>
      <c r="C150" s="58"/>
      <c r="D150" s="58"/>
      <c r="E150" s="58"/>
      <c r="F150" s="58"/>
      <c r="G150" s="1"/>
      <c r="H150" s="1"/>
      <c r="I150" s="1"/>
      <c r="J150" s="1"/>
      <c r="K150" s="1"/>
      <c r="L150" s="1"/>
      <c r="M150" s="1"/>
    </row>
    <row r="151" spans="2:13" ht="15.6" x14ac:dyDescent="0.3">
      <c r="B151" s="58"/>
      <c r="C151" s="58"/>
      <c r="D151" s="58"/>
      <c r="E151" s="58"/>
      <c r="F151" s="58"/>
      <c r="G151" s="1"/>
      <c r="H151" s="1"/>
      <c r="I151" s="1"/>
      <c r="J151" s="1"/>
      <c r="K151" s="1"/>
      <c r="L151" s="1"/>
      <c r="M151" s="1"/>
    </row>
    <row r="152" spans="2:13" ht="15.6" x14ac:dyDescent="0.3">
      <c r="B152" s="58"/>
      <c r="C152" s="58"/>
      <c r="D152" s="58"/>
      <c r="E152" s="58"/>
      <c r="F152" s="58"/>
      <c r="G152" s="1"/>
      <c r="H152" s="1"/>
      <c r="I152" s="1"/>
      <c r="J152" s="1"/>
      <c r="K152" s="1"/>
      <c r="L152" s="1"/>
      <c r="M152" s="1"/>
    </row>
    <row r="153" spans="2:13" ht="15.6" x14ac:dyDescent="0.3">
      <c r="B153" s="58"/>
      <c r="C153" s="58"/>
      <c r="D153" s="58"/>
      <c r="E153" s="58"/>
      <c r="F153" s="58"/>
      <c r="G153" s="1"/>
      <c r="H153" s="1"/>
      <c r="I153" s="1"/>
      <c r="J153" s="1"/>
      <c r="K153" s="1"/>
      <c r="L153" s="1"/>
      <c r="M153" s="1"/>
    </row>
    <row r="154" spans="2:13" ht="15.6" x14ac:dyDescent="0.3">
      <c r="B154" s="58"/>
      <c r="C154" s="58"/>
      <c r="D154" s="58"/>
      <c r="E154" s="58"/>
      <c r="F154" s="58"/>
      <c r="G154" s="1"/>
      <c r="H154" s="1"/>
      <c r="I154" s="1"/>
      <c r="J154" s="1"/>
      <c r="K154" s="1"/>
      <c r="L154" s="1"/>
      <c r="M154" s="1"/>
    </row>
    <row r="155" spans="2:13" ht="15.6" x14ac:dyDescent="0.3">
      <c r="B155" s="58"/>
      <c r="C155" s="58"/>
      <c r="D155" s="58"/>
      <c r="E155" s="58"/>
      <c r="F155" s="58"/>
      <c r="G155" s="1"/>
      <c r="H155" s="1"/>
      <c r="I155" s="1"/>
      <c r="J155" s="1"/>
      <c r="K155" s="1"/>
      <c r="L155" s="1"/>
      <c r="M155" s="1"/>
    </row>
    <row r="156" spans="2:13" ht="15.6" x14ac:dyDescent="0.3">
      <c r="B156" s="58"/>
      <c r="C156" s="58"/>
      <c r="D156" s="58"/>
      <c r="E156" s="58"/>
      <c r="F156" s="58"/>
      <c r="G156" s="1"/>
      <c r="H156" s="1"/>
      <c r="I156" s="1"/>
      <c r="J156" s="1"/>
      <c r="K156" s="1"/>
      <c r="L156" s="1"/>
      <c r="M156" s="1"/>
    </row>
    <row r="157" spans="2:13" x14ac:dyDescent="0.3">
      <c r="B157" s="26"/>
      <c r="C157" s="26"/>
      <c r="D157" s="26"/>
      <c r="E157" s="26"/>
      <c r="F157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37"/>
  <sheetViews>
    <sheetView topLeftCell="A58" zoomScale="70" zoomScaleNormal="70" workbookViewId="0">
      <selection activeCell="A55" sqref="A55:XFD55"/>
    </sheetView>
  </sheetViews>
  <sheetFormatPr defaultRowHeight="14.4" x14ac:dyDescent="0.3"/>
  <cols>
    <col min="3" max="3" width="46" customWidth="1"/>
    <col min="4" max="4" width="36.109375" customWidth="1"/>
    <col min="5" max="5" width="30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7" spans="2:13" ht="15.6" x14ac:dyDescent="0.3">
      <c r="B7" s="1"/>
      <c r="C7" s="1"/>
      <c r="D7" s="124" t="s">
        <v>287</v>
      </c>
      <c r="E7" s="124"/>
      <c r="F7" s="124"/>
      <c r="G7" s="124"/>
      <c r="H7" s="124"/>
      <c r="I7" s="124"/>
      <c r="J7" s="124"/>
      <c r="K7" s="124"/>
      <c r="L7" s="124"/>
      <c r="M7" s="124"/>
    </row>
    <row r="8" spans="2:13" ht="15.6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3" ht="15.6" x14ac:dyDescent="0.3">
      <c r="B9" s="1"/>
      <c r="C9" s="5" t="s">
        <v>113</v>
      </c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5.6" x14ac:dyDescent="0.3">
      <c r="B10" s="1" t="s"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57" customHeight="1" x14ac:dyDescent="0.3">
      <c r="B11" s="58">
        <v>1</v>
      </c>
      <c r="C11" s="7" t="s">
        <v>1</v>
      </c>
      <c r="D11" s="63" t="s">
        <v>100</v>
      </c>
      <c r="E11" s="58"/>
      <c r="F11" s="58"/>
      <c r="G11" s="1"/>
      <c r="H11" s="1"/>
      <c r="I11" s="1"/>
      <c r="J11" s="1"/>
      <c r="K11" s="1"/>
      <c r="L11" s="1"/>
      <c r="M11" s="1"/>
    </row>
    <row r="12" spans="2:13" ht="27.75" customHeight="1" x14ac:dyDescent="0.3">
      <c r="B12" s="58">
        <v>2</v>
      </c>
      <c r="C12" s="7" t="s">
        <v>2</v>
      </c>
      <c r="D12" s="7" t="s">
        <v>124</v>
      </c>
      <c r="E12" s="58"/>
      <c r="F12" s="58"/>
      <c r="G12" s="58"/>
      <c r="H12" s="58"/>
      <c r="I12" s="1"/>
      <c r="J12" s="1"/>
      <c r="K12" s="1"/>
      <c r="L12" s="1"/>
      <c r="M12" s="1"/>
    </row>
    <row r="13" spans="2:13" ht="31.2" x14ac:dyDescent="0.3">
      <c r="B13" s="58">
        <v>3</v>
      </c>
      <c r="C13" s="7" t="s">
        <v>3</v>
      </c>
      <c r="D13" s="7"/>
      <c r="E13" s="58"/>
      <c r="F13" s="58"/>
      <c r="G13" s="58"/>
      <c r="H13" s="58"/>
      <c r="I13" s="1"/>
      <c r="J13" s="1"/>
      <c r="K13" s="1"/>
      <c r="L13" s="1"/>
      <c r="M13" s="1"/>
    </row>
    <row r="14" spans="2:13" ht="15.6" x14ac:dyDescent="0.3">
      <c r="B14" s="58"/>
      <c r="C14" s="58"/>
      <c r="D14" s="58"/>
      <c r="E14" s="58"/>
      <c r="F14" s="58"/>
      <c r="G14" s="58"/>
      <c r="H14" s="58"/>
      <c r="I14" s="1"/>
      <c r="J14" s="1"/>
      <c r="K14" s="1"/>
      <c r="L14" s="1"/>
      <c r="M14" s="1"/>
    </row>
    <row r="15" spans="2:13" ht="15.6" x14ac:dyDescent="0.3">
      <c r="B15" s="15"/>
      <c r="C15" s="15"/>
      <c r="D15" s="15" t="s">
        <v>4</v>
      </c>
      <c r="E15" s="15"/>
      <c r="F15" s="58"/>
      <c r="G15" s="58"/>
      <c r="H15" s="58"/>
      <c r="I15" s="1"/>
      <c r="J15" s="1"/>
      <c r="K15" s="1"/>
      <c r="L15" s="1"/>
      <c r="M15" s="1"/>
    </row>
    <row r="16" spans="2:13" ht="15.6" x14ac:dyDescent="0.3">
      <c r="B16" s="58"/>
      <c r="C16" s="58"/>
      <c r="D16" s="58"/>
      <c r="E16" s="58"/>
      <c r="F16" s="58"/>
      <c r="G16" s="58"/>
      <c r="H16" s="58"/>
      <c r="I16" s="1"/>
      <c r="J16" s="1"/>
      <c r="K16" s="1"/>
      <c r="L16" s="1"/>
      <c r="M16" s="1"/>
    </row>
    <row r="17" spans="2:13" ht="62.4" x14ac:dyDescent="0.3">
      <c r="B17" s="58">
        <v>4</v>
      </c>
      <c r="C17" s="7" t="s">
        <v>91</v>
      </c>
      <c r="D17" s="7"/>
      <c r="E17" s="58"/>
      <c r="F17" s="58"/>
      <c r="G17" s="58"/>
      <c r="H17" s="58"/>
      <c r="I17" s="1"/>
      <c r="J17" s="1"/>
      <c r="K17" s="1"/>
      <c r="L17" s="1"/>
      <c r="M17" s="1"/>
    </row>
    <row r="18" spans="2:13" ht="21.75" customHeight="1" x14ac:dyDescent="0.3">
      <c r="B18" s="58">
        <v>5</v>
      </c>
      <c r="C18" s="7" t="s">
        <v>5</v>
      </c>
      <c r="D18" s="7"/>
      <c r="E18" s="58"/>
      <c r="F18" s="58"/>
      <c r="G18" s="58"/>
      <c r="H18" s="58"/>
      <c r="I18" s="1"/>
      <c r="J18" s="1"/>
      <c r="K18" s="1"/>
      <c r="L18" s="1"/>
      <c r="M18" s="1"/>
    </row>
    <row r="19" spans="2:13" ht="33.75" customHeight="1" x14ac:dyDescent="0.3">
      <c r="B19" s="58">
        <v>6</v>
      </c>
      <c r="C19" s="7" t="s">
        <v>6</v>
      </c>
      <c r="D19" s="7"/>
      <c r="E19" s="58"/>
      <c r="F19" s="58"/>
      <c r="G19" s="58"/>
      <c r="H19" s="58"/>
      <c r="I19" s="1"/>
      <c r="J19" s="1"/>
      <c r="K19" s="1"/>
      <c r="L19" s="1"/>
      <c r="M19" s="1"/>
    </row>
    <row r="20" spans="2:13" ht="19.5" customHeight="1" x14ac:dyDescent="0.3">
      <c r="B20" s="58">
        <v>7</v>
      </c>
      <c r="C20" s="7" t="s">
        <v>7</v>
      </c>
      <c r="D20" s="7" t="s">
        <v>63</v>
      </c>
      <c r="E20" s="58"/>
      <c r="F20" s="58"/>
      <c r="G20" s="58"/>
      <c r="H20" s="58"/>
      <c r="I20" s="1"/>
      <c r="J20" s="1"/>
      <c r="K20" s="1"/>
      <c r="L20" s="1"/>
      <c r="M20" s="1"/>
    </row>
    <row r="21" spans="2:13" ht="33.75" customHeight="1" x14ac:dyDescent="0.3">
      <c r="B21" s="58">
        <v>8</v>
      </c>
      <c r="C21" s="7" t="s">
        <v>8</v>
      </c>
      <c r="D21" s="7" t="s">
        <v>64</v>
      </c>
      <c r="E21" s="58"/>
      <c r="F21" s="58"/>
      <c r="G21" s="58"/>
      <c r="H21" s="58"/>
      <c r="I21" s="1"/>
      <c r="J21" s="1"/>
      <c r="K21" s="1"/>
      <c r="L21" s="1"/>
      <c r="M21" s="1"/>
    </row>
    <row r="22" spans="2:13" ht="23.25" customHeight="1" x14ac:dyDescent="0.3">
      <c r="B22" s="58">
        <v>9</v>
      </c>
      <c r="C22" s="7" t="s">
        <v>9</v>
      </c>
      <c r="D22" s="7"/>
      <c r="E22" s="58"/>
      <c r="F22" s="58"/>
      <c r="G22" s="58"/>
      <c r="H22" s="58"/>
      <c r="I22" s="1"/>
      <c r="J22" s="1"/>
      <c r="K22" s="1"/>
      <c r="L22" s="1"/>
      <c r="M22" s="1"/>
    </row>
    <row r="23" spans="2:13" ht="111.75" customHeight="1" x14ac:dyDescent="0.3">
      <c r="B23" s="58">
        <v>10</v>
      </c>
      <c r="C23" s="7" t="s">
        <v>10</v>
      </c>
      <c r="D23" s="9" t="s">
        <v>105</v>
      </c>
      <c r="E23" s="58"/>
      <c r="F23" s="22"/>
      <c r="G23" s="58"/>
      <c r="H23" s="58"/>
      <c r="I23" s="1"/>
      <c r="J23" s="1"/>
      <c r="K23" s="1"/>
      <c r="L23" s="1"/>
      <c r="M23" s="1"/>
    </row>
    <row r="24" spans="2:13" ht="74.25" customHeight="1" x14ac:dyDescent="0.3">
      <c r="B24" s="58">
        <v>11</v>
      </c>
      <c r="C24" s="7" t="s">
        <v>11</v>
      </c>
      <c r="D24" s="7"/>
      <c r="E24" s="58"/>
      <c r="F24" s="58"/>
      <c r="G24" s="58"/>
      <c r="H24" s="58"/>
      <c r="I24" s="1"/>
      <c r="J24" s="1"/>
      <c r="K24" s="1"/>
      <c r="L24" s="1"/>
      <c r="M24" s="1"/>
    </row>
    <row r="25" spans="2:13" ht="30" customHeight="1" x14ac:dyDescent="0.3">
      <c r="B25" s="58">
        <v>12</v>
      </c>
      <c r="C25" s="7" t="s">
        <v>12</v>
      </c>
      <c r="D25" s="7"/>
      <c r="E25" s="58"/>
      <c r="F25" s="58"/>
      <c r="G25" s="58"/>
      <c r="H25" s="58"/>
      <c r="I25" s="1"/>
      <c r="J25" s="1"/>
      <c r="K25" s="1"/>
      <c r="L25" s="1"/>
      <c r="M25" s="1"/>
    </row>
    <row r="26" spans="2:13" ht="37.5" customHeight="1" x14ac:dyDescent="0.3">
      <c r="B26" s="58">
        <v>13</v>
      </c>
      <c r="C26" s="7" t="s">
        <v>13</v>
      </c>
      <c r="D26" s="7">
        <v>2018</v>
      </c>
      <c r="E26" s="58"/>
      <c r="F26" s="58"/>
      <c r="G26" s="58"/>
      <c r="H26" s="58"/>
      <c r="I26" s="1"/>
      <c r="J26" s="1"/>
      <c r="K26" s="1"/>
      <c r="L26" s="1"/>
      <c r="M26" s="1"/>
    </row>
    <row r="27" spans="2:13" ht="95.25" customHeight="1" x14ac:dyDescent="0.3">
      <c r="B27" s="58">
        <v>14</v>
      </c>
      <c r="C27" s="7" t="s">
        <v>14</v>
      </c>
      <c r="D27" s="29"/>
      <c r="E27" s="58"/>
      <c r="F27" s="58"/>
      <c r="G27" s="58"/>
      <c r="H27" s="58"/>
      <c r="I27" s="1"/>
      <c r="J27" s="1"/>
      <c r="K27" s="1"/>
      <c r="L27" s="1"/>
      <c r="M27" s="1"/>
    </row>
    <row r="28" spans="2:13" ht="15.6" x14ac:dyDescent="0.3">
      <c r="B28" s="58"/>
      <c r="C28" s="58"/>
      <c r="D28" s="58"/>
      <c r="E28" s="58"/>
      <c r="F28" s="58"/>
      <c r="G28" s="58"/>
      <c r="H28" s="58"/>
      <c r="I28" s="1"/>
      <c r="J28" s="1"/>
      <c r="K28" s="1"/>
      <c r="L28" s="1"/>
      <c r="M28" s="1"/>
    </row>
    <row r="29" spans="2:13" ht="15.6" x14ac:dyDescent="0.3">
      <c r="B29" s="58"/>
      <c r="C29" s="58"/>
      <c r="D29" s="58"/>
      <c r="E29" s="58"/>
      <c r="F29" s="58"/>
      <c r="G29" s="58"/>
      <c r="H29" s="58"/>
      <c r="I29" s="1"/>
      <c r="J29" s="1"/>
      <c r="K29" s="1"/>
      <c r="L29" s="1"/>
      <c r="M29" s="1"/>
    </row>
    <row r="30" spans="2:13" ht="15.6" x14ac:dyDescent="0.3">
      <c r="B30" s="15"/>
      <c r="C30" s="15"/>
      <c r="D30" s="15" t="s">
        <v>15</v>
      </c>
      <c r="E30" s="15"/>
      <c r="F30" s="58"/>
      <c r="G30" s="58"/>
      <c r="H30" s="58"/>
      <c r="I30" s="1"/>
      <c r="J30" s="1"/>
      <c r="K30" s="1"/>
      <c r="L30" s="1"/>
      <c r="M30" s="1"/>
    </row>
    <row r="31" spans="2:13" ht="15.6" x14ac:dyDescent="0.3">
      <c r="B31" s="58"/>
      <c r="C31" s="58"/>
      <c r="D31" s="58"/>
      <c r="E31" s="58"/>
      <c r="F31" s="58"/>
      <c r="G31" s="58"/>
      <c r="H31" s="58"/>
      <c r="I31" s="1"/>
      <c r="J31" s="1"/>
      <c r="K31" s="1"/>
      <c r="L31" s="1"/>
      <c r="M31" s="1"/>
    </row>
    <row r="32" spans="2:13" ht="72" customHeight="1" x14ac:dyDescent="0.3">
      <c r="B32" s="58">
        <v>15</v>
      </c>
      <c r="C32" s="7" t="s">
        <v>16</v>
      </c>
      <c r="D32" s="7"/>
      <c r="E32" s="58"/>
      <c r="F32" s="58"/>
      <c r="G32" s="58"/>
      <c r="H32" s="58"/>
      <c r="I32" s="1"/>
      <c r="J32" s="1"/>
      <c r="K32" s="1"/>
      <c r="L32" s="1"/>
      <c r="M32" s="1"/>
    </row>
    <row r="33" spans="2:13" ht="48.75" customHeight="1" x14ac:dyDescent="0.3">
      <c r="B33" s="58">
        <v>16</v>
      </c>
      <c r="C33" s="7" t="s">
        <v>20</v>
      </c>
      <c r="D33" s="7"/>
      <c r="E33" s="58"/>
      <c r="F33" s="58"/>
      <c r="G33" s="58"/>
      <c r="H33" s="58"/>
      <c r="I33" s="1"/>
      <c r="J33" s="1"/>
      <c r="K33" s="1"/>
      <c r="L33" s="1"/>
      <c r="M33" s="1"/>
    </row>
    <row r="34" spans="2:13" ht="77.25" customHeight="1" x14ac:dyDescent="0.3">
      <c r="B34" s="58">
        <v>17</v>
      </c>
      <c r="C34" s="7" t="s">
        <v>21</v>
      </c>
      <c r="D34" s="7"/>
      <c r="E34" s="58"/>
      <c r="F34" s="58"/>
      <c r="G34" s="58"/>
      <c r="H34" s="58"/>
      <c r="I34" s="1"/>
      <c r="J34" s="1"/>
      <c r="K34" s="1"/>
      <c r="L34" s="1"/>
      <c r="M34" s="1"/>
    </row>
    <row r="35" spans="2:13" ht="57" customHeight="1" x14ac:dyDescent="0.3">
      <c r="B35" s="58">
        <v>18</v>
      </c>
      <c r="C35" s="7" t="s">
        <v>17</v>
      </c>
      <c r="D35" s="7" t="s">
        <v>247</v>
      </c>
      <c r="E35" s="58"/>
      <c r="F35" s="58"/>
      <c r="G35" s="58"/>
      <c r="H35" s="58"/>
      <c r="I35" s="1"/>
      <c r="J35" s="1"/>
      <c r="K35" s="1"/>
      <c r="L35" s="1"/>
      <c r="M35" s="1"/>
    </row>
    <row r="36" spans="2:13" ht="15.6" x14ac:dyDescent="0.3">
      <c r="B36" s="58"/>
      <c r="C36" s="58"/>
      <c r="D36" s="58"/>
      <c r="E36" s="58"/>
      <c r="F36" s="58"/>
      <c r="G36" s="58"/>
      <c r="H36" s="58"/>
      <c r="I36" s="1"/>
      <c r="J36" s="1"/>
      <c r="K36" s="1"/>
      <c r="L36" s="1"/>
      <c r="M36" s="1"/>
    </row>
    <row r="37" spans="2:13" ht="15.6" x14ac:dyDescent="0.3">
      <c r="B37" s="15"/>
      <c r="C37" s="15"/>
      <c r="D37" s="15" t="s">
        <v>18</v>
      </c>
      <c r="E37" s="15"/>
      <c r="F37" s="58"/>
      <c r="G37" s="58"/>
      <c r="H37" s="58"/>
      <c r="I37" s="1"/>
      <c r="J37" s="1"/>
      <c r="K37" s="1"/>
      <c r="L37" s="1"/>
      <c r="M37" s="1"/>
    </row>
    <row r="38" spans="2:13" ht="15.6" x14ac:dyDescent="0.3">
      <c r="B38" s="58"/>
      <c r="C38" s="58"/>
      <c r="D38" s="58"/>
      <c r="E38" s="58"/>
      <c r="F38" s="58"/>
      <c r="G38" s="58"/>
      <c r="H38" s="58"/>
      <c r="I38" s="1"/>
      <c r="J38" s="1"/>
      <c r="K38" s="1"/>
      <c r="L38" s="1"/>
      <c r="M38" s="1"/>
    </row>
    <row r="39" spans="2:13" ht="52.5" customHeight="1" x14ac:dyDescent="0.3">
      <c r="B39" s="58">
        <v>19</v>
      </c>
      <c r="C39" s="7" t="s">
        <v>19</v>
      </c>
      <c r="D39" s="7" t="s">
        <v>65</v>
      </c>
      <c r="E39" s="58"/>
      <c r="F39" s="58"/>
      <c r="G39" s="58"/>
      <c r="H39" s="58"/>
      <c r="I39" s="1"/>
      <c r="J39" s="1"/>
      <c r="K39" s="1"/>
      <c r="L39" s="1"/>
      <c r="M39" s="1"/>
    </row>
    <row r="40" spans="2:13" ht="66.75" customHeight="1" x14ac:dyDescent="0.3">
      <c r="B40" s="58"/>
      <c r="C40" s="128" t="s">
        <v>22</v>
      </c>
      <c r="D40" s="59" t="s">
        <v>173</v>
      </c>
      <c r="E40" s="58"/>
      <c r="F40" s="58"/>
      <c r="G40" s="58"/>
      <c r="H40" s="58"/>
      <c r="I40" s="1"/>
      <c r="J40" s="1"/>
      <c r="K40" s="1"/>
      <c r="L40" s="1"/>
      <c r="M40" s="1"/>
    </row>
    <row r="41" spans="2:13" ht="69" customHeight="1" x14ac:dyDescent="0.3">
      <c r="B41" s="58"/>
      <c r="C41" s="170"/>
      <c r="D41" s="59" t="s">
        <v>174</v>
      </c>
      <c r="E41" s="58"/>
      <c r="F41" s="58"/>
      <c r="G41" s="58"/>
      <c r="H41" s="58"/>
      <c r="I41" s="1"/>
      <c r="J41" s="1"/>
      <c r="K41" s="1"/>
      <c r="L41" s="1"/>
      <c r="M41" s="1"/>
    </row>
    <row r="42" spans="2:13" ht="78.75" customHeight="1" x14ac:dyDescent="0.3">
      <c r="B42" s="58">
        <v>20</v>
      </c>
      <c r="C42" s="171"/>
      <c r="D42" s="59" t="s">
        <v>175</v>
      </c>
      <c r="E42" s="58"/>
      <c r="F42" s="58"/>
      <c r="G42" s="58"/>
      <c r="H42" s="58"/>
      <c r="I42" s="1"/>
      <c r="J42" s="1"/>
      <c r="K42" s="1"/>
      <c r="L42" s="1"/>
      <c r="M42" s="1"/>
    </row>
    <row r="43" spans="2:13" ht="50.25" customHeight="1" x14ac:dyDescent="0.3">
      <c r="B43" s="58">
        <v>21</v>
      </c>
      <c r="C43" s="7" t="s">
        <v>23</v>
      </c>
      <c r="D43" s="7" t="s">
        <v>92</v>
      </c>
      <c r="E43" s="58"/>
      <c r="F43" s="58"/>
      <c r="G43" s="58"/>
      <c r="H43" s="58"/>
      <c r="I43" s="1"/>
      <c r="J43" s="1"/>
      <c r="K43" s="1"/>
      <c r="L43" s="1"/>
      <c r="M43" s="1"/>
    </row>
    <row r="44" spans="2:13" ht="62.25" customHeight="1" x14ac:dyDescent="0.3">
      <c r="B44" s="58">
        <v>22</v>
      </c>
      <c r="C44" s="7" t="s">
        <v>24</v>
      </c>
      <c r="D44" s="7"/>
      <c r="E44" s="58"/>
      <c r="F44" s="58"/>
      <c r="G44" s="58"/>
      <c r="H44" s="58"/>
      <c r="I44" s="1"/>
      <c r="J44" s="1"/>
      <c r="K44" s="1"/>
      <c r="L44" s="1"/>
      <c r="M44" s="1"/>
    </row>
    <row r="45" spans="2:13" ht="15.6" x14ac:dyDescent="0.3">
      <c r="B45" s="58"/>
      <c r="C45" s="58"/>
      <c r="D45" s="58"/>
      <c r="E45" s="58"/>
      <c r="F45" s="58"/>
      <c r="G45" s="58"/>
      <c r="H45" s="58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58"/>
      <c r="G46" s="58"/>
      <c r="H46" s="58"/>
      <c r="I46" s="1"/>
      <c r="J46" s="1"/>
      <c r="K46" s="1"/>
      <c r="L46" s="1"/>
      <c r="M46" s="1"/>
    </row>
    <row r="47" spans="2:13" ht="15.6" x14ac:dyDescent="0.3">
      <c r="B47" s="58"/>
      <c r="C47" s="58"/>
      <c r="D47" s="58"/>
      <c r="E47" s="58"/>
      <c r="F47" s="58"/>
      <c r="G47" s="58"/>
      <c r="H47" s="58"/>
      <c r="I47" s="1"/>
      <c r="J47" s="1"/>
      <c r="K47" s="1"/>
      <c r="L47" s="1"/>
      <c r="M47" s="1"/>
    </row>
    <row r="48" spans="2:13" ht="78" x14ac:dyDescent="0.3">
      <c r="B48" s="58">
        <v>23</v>
      </c>
      <c r="C48" s="7" t="s">
        <v>26</v>
      </c>
      <c r="D48" s="7"/>
      <c r="E48" s="58"/>
      <c r="F48" s="58"/>
      <c r="G48" s="58"/>
      <c r="H48" s="58"/>
      <c r="I48" s="1"/>
      <c r="J48" s="1"/>
      <c r="K48" s="1"/>
      <c r="L48" s="1"/>
      <c r="M48" s="1"/>
    </row>
    <row r="49" spans="2:13" ht="46.8" x14ac:dyDescent="0.3">
      <c r="B49" s="58">
        <v>24</v>
      </c>
      <c r="C49" s="7" t="s">
        <v>27</v>
      </c>
      <c r="D49" s="7"/>
      <c r="E49" s="58"/>
      <c r="F49" s="58"/>
      <c r="G49" s="58"/>
      <c r="H49" s="58"/>
      <c r="I49" s="1"/>
      <c r="J49" s="1"/>
      <c r="K49" s="1"/>
      <c r="L49" s="1"/>
      <c r="M49" s="1"/>
    </row>
    <row r="50" spans="2:13" ht="62.4" x14ac:dyDescent="0.3">
      <c r="B50" s="58">
        <v>25</v>
      </c>
      <c r="C50" s="7" t="s">
        <v>28</v>
      </c>
      <c r="D50" s="7"/>
      <c r="E50" s="58"/>
      <c r="F50" s="58"/>
      <c r="G50" s="58"/>
      <c r="H50" s="58"/>
      <c r="I50" s="1"/>
      <c r="J50" s="1"/>
      <c r="K50" s="1"/>
      <c r="L50" s="1"/>
      <c r="M50" s="1"/>
    </row>
    <row r="51" spans="2:13" ht="15.6" x14ac:dyDescent="0.3">
      <c r="B51" s="58"/>
      <c r="C51" s="58"/>
      <c r="D51" s="58"/>
      <c r="E51" s="58"/>
      <c r="F51" s="58"/>
      <c r="G51" s="58"/>
      <c r="H51" s="58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58"/>
      <c r="G52" s="58"/>
      <c r="H52" s="58"/>
      <c r="I52" s="1"/>
      <c r="J52" s="1"/>
      <c r="K52" s="1"/>
      <c r="L52" s="1"/>
      <c r="M52" s="1"/>
    </row>
    <row r="53" spans="2:13" ht="31.2" x14ac:dyDescent="0.3">
      <c r="B53" s="58"/>
      <c r="C53" s="11" t="s">
        <v>30</v>
      </c>
      <c r="D53" s="11" t="s">
        <v>29</v>
      </c>
      <c r="E53" s="58"/>
      <c r="F53" s="58"/>
      <c r="G53" s="58"/>
      <c r="H53" s="58"/>
      <c r="I53" s="1"/>
      <c r="J53" s="1"/>
      <c r="K53" s="1"/>
      <c r="L53" s="1"/>
      <c r="M53" s="1"/>
    </row>
    <row r="54" spans="2:13" ht="110.25" customHeight="1" x14ac:dyDescent="0.3">
      <c r="B54" s="58">
        <v>26</v>
      </c>
      <c r="C54" s="7" t="s">
        <v>90</v>
      </c>
      <c r="D54" s="7"/>
      <c r="E54" s="58"/>
      <c r="F54" s="58"/>
      <c r="G54" s="58"/>
      <c r="H54" s="58"/>
      <c r="I54" s="1"/>
      <c r="J54" s="1"/>
      <c r="K54" s="1"/>
      <c r="L54" s="1"/>
      <c r="M54" s="1"/>
    </row>
    <row r="55" spans="2:13" ht="15.6" hidden="1" x14ac:dyDescent="0.3">
      <c r="B55" s="58"/>
      <c r="C55" s="58"/>
      <c r="D55" s="58"/>
      <c r="E55" s="58"/>
      <c r="F55" s="58"/>
      <c r="G55" s="58"/>
      <c r="H55" s="58"/>
      <c r="I55" s="1"/>
      <c r="J55" s="1"/>
      <c r="K55" s="1"/>
      <c r="L55" s="1"/>
      <c r="M55" s="1"/>
    </row>
    <row r="56" spans="2:13" ht="15.6" x14ac:dyDescent="0.3">
      <c r="B56" s="58"/>
      <c r="C56" s="58"/>
      <c r="D56" s="58"/>
      <c r="E56" s="58"/>
      <c r="F56" s="58"/>
      <c r="G56" s="58"/>
      <c r="H56" s="58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58"/>
      <c r="H57" s="58"/>
      <c r="I57" s="1"/>
      <c r="J57" s="1"/>
      <c r="K57" s="1"/>
      <c r="L57" s="1"/>
      <c r="M57" s="1"/>
    </row>
    <row r="58" spans="2:13" ht="15.6" x14ac:dyDescent="0.3">
      <c r="B58" s="58"/>
      <c r="C58" s="58"/>
      <c r="D58" s="58"/>
      <c r="E58" s="58"/>
      <c r="F58" s="58"/>
      <c r="G58" s="58"/>
      <c r="H58" s="58"/>
      <c r="I58" s="1"/>
      <c r="J58" s="1"/>
      <c r="K58" s="1"/>
      <c r="L58" s="1"/>
      <c r="M58" s="1"/>
    </row>
    <row r="59" spans="2:13" ht="72.75" customHeight="1" x14ac:dyDescent="0.3">
      <c r="B59" s="58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56"/>
      <c r="H59" s="58"/>
      <c r="I59" s="1"/>
      <c r="J59" s="1"/>
      <c r="K59" s="1"/>
      <c r="L59" s="1"/>
      <c r="M59" s="1"/>
    </row>
    <row r="60" spans="2:13" ht="15.6" x14ac:dyDescent="0.3">
      <c r="B60" s="58"/>
      <c r="C60" s="7" t="s">
        <v>35</v>
      </c>
      <c r="D60" s="7"/>
      <c r="E60" s="7"/>
      <c r="F60" s="7"/>
      <c r="G60" s="56"/>
      <c r="H60" s="58"/>
      <c r="I60" s="1"/>
      <c r="J60" s="1"/>
      <c r="K60" s="1"/>
      <c r="L60" s="1"/>
      <c r="M60" s="1"/>
    </row>
    <row r="61" spans="2:13" ht="15.6" x14ac:dyDescent="0.3">
      <c r="B61" s="58"/>
      <c r="C61" s="7" t="s">
        <v>36</v>
      </c>
      <c r="D61" s="7"/>
      <c r="E61" s="7"/>
      <c r="F61" s="7"/>
      <c r="G61" s="56"/>
      <c r="H61" s="58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56"/>
      <c r="H62" s="58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56"/>
      <c r="H63" s="58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56"/>
      <c r="H64" s="58"/>
      <c r="I64" s="1"/>
      <c r="J64" s="1"/>
      <c r="K64" s="1"/>
      <c r="L64" s="1"/>
      <c r="M64" s="1"/>
    </row>
    <row r="65" spans="2:13" ht="15.6" hidden="1" x14ac:dyDescent="0.3">
      <c r="B65" s="58"/>
      <c r="C65" s="7"/>
      <c r="D65" s="7"/>
      <c r="E65" s="7"/>
      <c r="F65" s="7"/>
      <c r="G65" s="56"/>
      <c r="H65" s="58"/>
      <c r="I65" s="1"/>
      <c r="J65" s="1"/>
      <c r="K65" s="1"/>
      <c r="L65" s="1"/>
      <c r="M65" s="1"/>
    </row>
    <row r="66" spans="2:13" ht="15.6" x14ac:dyDescent="0.3">
      <c r="B66" s="58"/>
      <c r="C66" s="56"/>
      <c r="D66" s="56"/>
      <c r="E66" s="56"/>
      <c r="F66" s="56"/>
      <c r="G66" s="56"/>
      <c r="H66" s="58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56"/>
      <c r="G67" s="56"/>
      <c r="H67" s="58"/>
      <c r="I67" s="1"/>
      <c r="J67" s="1"/>
      <c r="K67" s="1"/>
      <c r="L67" s="1"/>
      <c r="M67" s="1"/>
    </row>
    <row r="68" spans="2:13" ht="15.6" x14ac:dyDescent="0.3">
      <c r="B68" s="58"/>
      <c r="C68" s="56"/>
      <c r="D68" s="56"/>
      <c r="E68" s="56"/>
      <c r="F68" s="56"/>
      <c r="G68" s="56"/>
      <c r="H68" s="58"/>
      <c r="I68" s="1"/>
      <c r="J68" s="1"/>
      <c r="K68" s="1"/>
      <c r="L68" s="1"/>
      <c r="M68" s="1"/>
    </row>
    <row r="69" spans="2:13" ht="46.8" x14ac:dyDescent="0.3">
      <c r="B69" s="58">
        <v>42</v>
      </c>
      <c r="C69" s="7" t="s">
        <v>38</v>
      </c>
      <c r="D69" s="7" t="s">
        <v>40</v>
      </c>
      <c r="E69" s="7" t="s">
        <v>41</v>
      </c>
      <c r="F69" s="56"/>
      <c r="G69" s="56"/>
      <c r="H69" s="58"/>
      <c r="I69" s="1"/>
      <c r="J69" s="1"/>
      <c r="K69" s="1"/>
      <c r="L69" s="1"/>
      <c r="M69" s="1"/>
    </row>
    <row r="70" spans="2:13" ht="15.6" x14ac:dyDescent="0.3">
      <c r="B70" s="58"/>
      <c r="C70" s="7" t="s">
        <v>35</v>
      </c>
      <c r="D70" s="7"/>
      <c r="E70" s="7"/>
      <c r="F70" s="56"/>
      <c r="G70" s="56"/>
      <c r="H70" s="58"/>
      <c r="I70" s="1"/>
      <c r="J70" s="1"/>
      <c r="K70" s="1"/>
      <c r="L70" s="1"/>
      <c r="M70" s="1"/>
    </row>
    <row r="71" spans="2:13" ht="15.6" x14ac:dyDescent="0.3">
      <c r="B71" s="58"/>
      <c r="C71" s="7" t="s">
        <v>36</v>
      </c>
      <c r="D71" s="7"/>
      <c r="E71" s="7"/>
      <c r="F71" s="56"/>
      <c r="G71" s="56"/>
      <c r="H71" s="58"/>
      <c r="I71" s="1"/>
      <c r="J71" s="1"/>
      <c r="K71" s="1"/>
      <c r="L71" s="1"/>
      <c r="M71" s="1"/>
    </row>
    <row r="72" spans="2:13" ht="15.6" x14ac:dyDescent="0.3">
      <c r="B72" s="58"/>
      <c r="C72" s="56"/>
      <c r="D72" s="56"/>
      <c r="E72" s="56"/>
      <c r="F72" s="56"/>
      <c r="G72" s="56"/>
      <c r="H72" s="58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56"/>
      <c r="G73" s="56"/>
      <c r="H73" s="58"/>
      <c r="I73" s="1"/>
      <c r="J73" s="1"/>
      <c r="K73" s="1"/>
      <c r="L73" s="1"/>
      <c r="M73" s="1"/>
    </row>
    <row r="74" spans="2:13" ht="15.6" x14ac:dyDescent="0.3">
      <c r="B74" s="58"/>
      <c r="C74" s="56"/>
      <c r="D74" s="56"/>
      <c r="E74" s="56"/>
      <c r="F74" s="56"/>
      <c r="G74" s="56"/>
      <c r="H74" s="58"/>
      <c r="I74" s="1"/>
      <c r="J74" s="1"/>
      <c r="K74" s="1"/>
      <c r="L74" s="1"/>
      <c r="M74" s="1"/>
    </row>
    <row r="75" spans="2:13" ht="31.2" x14ac:dyDescent="0.3">
      <c r="B75" s="58"/>
      <c r="C75" s="128" t="s">
        <v>46</v>
      </c>
      <c r="D75" s="7" t="s">
        <v>43</v>
      </c>
      <c r="E75" s="7" t="s">
        <v>44</v>
      </c>
      <c r="F75" s="7" t="s">
        <v>45</v>
      </c>
      <c r="G75" s="56"/>
      <c r="H75" s="58"/>
      <c r="I75" s="1"/>
      <c r="J75" s="1"/>
      <c r="K75" s="1"/>
      <c r="L75" s="1"/>
      <c r="M75" s="1"/>
    </row>
    <row r="76" spans="2:13" ht="15.6" x14ac:dyDescent="0.3">
      <c r="B76" s="58"/>
      <c r="C76" s="129"/>
      <c r="D76" s="7"/>
      <c r="E76" s="7"/>
      <c r="F76" s="7"/>
      <c r="G76" s="56"/>
      <c r="H76" s="58"/>
      <c r="I76" s="1"/>
      <c r="J76" s="1"/>
      <c r="K76" s="1"/>
      <c r="L76" s="1"/>
      <c r="M76" s="1"/>
    </row>
    <row r="77" spans="2:13" ht="15.6" x14ac:dyDescent="0.3">
      <c r="B77" s="58"/>
      <c r="C77" s="129"/>
      <c r="D77" s="7"/>
      <c r="E77" s="7"/>
      <c r="F77" s="7"/>
      <c r="G77" s="56"/>
      <c r="H77" s="58"/>
      <c r="I77" s="1"/>
      <c r="J77" s="1"/>
      <c r="K77" s="1"/>
      <c r="L77" s="1"/>
      <c r="M77" s="1"/>
    </row>
    <row r="78" spans="2:13" ht="15.6" x14ac:dyDescent="0.3">
      <c r="B78" s="58"/>
      <c r="C78" s="130"/>
      <c r="D78" s="7"/>
      <c r="E78" s="7"/>
      <c r="F78" s="7"/>
      <c r="G78" s="56"/>
      <c r="H78" s="58"/>
      <c r="I78" s="1"/>
      <c r="J78" s="1"/>
      <c r="K78" s="1"/>
      <c r="L78" s="1"/>
      <c r="M78" s="1"/>
    </row>
    <row r="79" spans="2:13" ht="15.6" x14ac:dyDescent="0.3">
      <c r="B79" s="58"/>
      <c r="C79" s="56"/>
      <c r="D79" s="56"/>
      <c r="E79" s="56"/>
      <c r="F79" s="56"/>
      <c r="G79" s="56"/>
      <c r="H79" s="58"/>
      <c r="I79" s="1"/>
      <c r="J79" s="1"/>
      <c r="K79" s="1"/>
      <c r="L79" s="1"/>
      <c r="M79" s="1"/>
    </row>
    <row r="80" spans="2:13" ht="31.2" x14ac:dyDescent="0.3">
      <c r="B80" s="58"/>
      <c r="C80" s="128" t="s">
        <v>47</v>
      </c>
      <c r="D80" s="7" t="s">
        <v>43</v>
      </c>
      <c r="E80" s="7" t="s">
        <v>44</v>
      </c>
      <c r="F80" s="7" t="s">
        <v>45</v>
      </c>
      <c r="G80" s="56"/>
      <c r="H80" s="58"/>
      <c r="I80" s="1"/>
      <c r="J80" s="1"/>
      <c r="K80" s="1"/>
      <c r="L80" s="1"/>
      <c r="M80" s="1"/>
    </row>
    <row r="81" spans="2:13" ht="15.6" x14ac:dyDescent="0.3">
      <c r="B81" s="58"/>
      <c r="C81" s="129"/>
      <c r="D81" s="7"/>
      <c r="E81" s="7"/>
      <c r="F81" s="7"/>
      <c r="G81" s="56"/>
      <c r="H81" s="58"/>
      <c r="I81" s="1"/>
      <c r="J81" s="1"/>
      <c r="K81" s="1"/>
      <c r="L81" s="1"/>
      <c r="M81" s="1"/>
    </row>
    <row r="82" spans="2:13" ht="15.6" x14ac:dyDescent="0.3">
      <c r="B82" s="58"/>
      <c r="C82" s="129"/>
      <c r="D82" s="7"/>
      <c r="E82" s="7"/>
      <c r="F82" s="7"/>
      <c r="G82" s="56"/>
      <c r="H82" s="58"/>
      <c r="I82" s="1"/>
      <c r="J82" s="1"/>
      <c r="K82" s="1"/>
      <c r="L82" s="1"/>
      <c r="M82" s="1"/>
    </row>
    <row r="83" spans="2:13" ht="15.6" x14ac:dyDescent="0.3">
      <c r="B83" s="58"/>
      <c r="C83" s="130"/>
      <c r="D83" s="7"/>
      <c r="E83" s="7"/>
      <c r="F83" s="7"/>
      <c r="G83" s="56"/>
      <c r="H83" s="58"/>
      <c r="I83" s="1"/>
      <c r="J83" s="1"/>
      <c r="K83" s="1"/>
      <c r="L83" s="1"/>
      <c r="M83" s="1"/>
    </row>
    <row r="84" spans="2:13" ht="15.6" hidden="1" x14ac:dyDescent="0.3">
      <c r="B84" s="58"/>
      <c r="C84" s="56"/>
      <c r="D84" s="56"/>
      <c r="E84" s="56"/>
      <c r="F84" s="56"/>
      <c r="G84" s="56"/>
      <c r="H84" s="58"/>
      <c r="I84" s="1"/>
      <c r="J84" s="1"/>
      <c r="K84" s="1"/>
      <c r="L84" s="1"/>
      <c r="M84" s="1"/>
    </row>
    <row r="85" spans="2:13" ht="15.6" x14ac:dyDescent="0.3">
      <c r="B85" s="58"/>
      <c r="C85" s="56"/>
      <c r="D85" s="56"/>
      <c r="E85" s="56"/>
      <c r="F85" s="56"/>
      <c r="G85" s="56"/>
      <c r="H85" s="58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56"/>
      <c r="G86" s="56"/>
      <c r="H86" s="58"/>
      <c r="I86" s="1"/>
      <c r="J86" s="1"/>
      <c r="K86" s="1"/>
      <c r="L86" s="1"/>
      <c r="M86" s="1"/>
    </row>
    <row r="87" spans="2:13" ht="15.6" x14ac:dyDescent="0.3">
      <c r="B87" s="58"/>
      <c r="C87" s="56"/>
      <c r="D87" s="56"/>
      <c r="E87" s="56"/>
      <c r="F87" s="56"/>
      <c r="G87" s="56"/>
      <c r="H87" s="58"/>
      <c r="I87" s="1"/>
      <c r="J87" s="1"/>
      <c r="K87" s="1"/>
      <c r="L87" s="1"/>
      <c r="M87" s="1"/>
    </row>
    <row r="88" spans="2:13" ht="43.5" customHeight="1" x14ac:dyDescent="0.3">
      <c r="B88" s="58"/>
      <c r="C88" s="145" t="s">
        <v>49</v>
      </c>
      <c r="D88" s="145" t="s">
        <v>50</v>
      </c>
      <c r="E88" s="147" t="s">
        <v>51</v>
      </c>
      <c r="F88" s="148"/>
      <c r="G88" s="58"/>
      <c r="H88" s="58"/>
      <c r="I88" s="1"/>
      <c r="J88" s="1"/>
      <c r="K88" s="1"/>
      <c r="L88" s="1"/>
      <c r="M88" s="1"/>
    </row>
    <row r="89" spans="2:13" ht="15.6" x14ac:dyDescent="0.3">
      <c r="B89" s="58"/>
      <c r="C89" s="146"/>
      <c r="D89" s="146"/>
      <c r="E89" s="29" t="s">
        <v>52</v>
      </c>
      <c r="F89" s="29" t="s">
        <v>53</v>
      </c>
      <c r="G89" s="58"/>
      <c r="H89" s="58"/>
      <c r="I89" s="1"/>
      <c r="J89" s="1"/>
      <c r="K89" s="1"/>
      <c r="L89" s="1"/>
      <c r="M89" s="1"/>
    </row>
    <row r="90" spans="2:13" ht="15.6" x14ac:dyDescent="0.3">
      <c r="B90" s="58"/>
      <c r="C90" s="17" t="s">
        <v>67</v>
      </c>
      <c r="D90" s="29"/>
      <c r="E90" s="29"/>
      <c r="F90" s="29"/>
      <c r="G90" s="58"/>
      <c r="H90" s="58"/>
      <c r="I90" s="1"/>
      <c r="J90" s="1"/>
      <c r="K90" s="1"/>
      <c r="L90" s="1"/>
      <c r="M90" s="1"/>
    </row>
    <row r="91" spans="2:13" ht="15.6" x14ac:dyDescent="0.3">
      <c r="B91" s="58"/>
      <c r="C91" s="18" t="s">
        <v>68</v>
      </c>
      <c r="D91" s="29"/>
      <c r="E91" s="29"/>
      <c r="F91" s="29"/>
      <c r="G91" s="58"/>
      <c r="H91" s="58"/>
      <c r="I91" s="1"/>
      <c r="J91" s="1"/>
      <c r="K91" s="1"/>
      <c r="L91" s="1"/>
      <c r="M91" s="1"/>
    </row>
    <row r="92" spans="2:13" ht="15.6" x14ac:dyDescent="0.3">
      <c r="B92" s="58"/>
      <c r="C92" s="18" t="s">
        <v>69</v>
      </c>
      <c r="D92" s="29"/>
      <c r="E92" s="29"/>
      <c r="F92" s="29"/>
      <c r="G92" s="58"/>
      <c r="H92" s="58"/>
      <c r="I92" s="1"/>
      <c r="J92" s="1"/>
      <c r="K92" s="1"/>
      <c r="L92" s="1"/>
      <c r="M92" s="1"/>
    </row>
    <row r="93" spans="2:13" ht="31.2" x14ac:dyDescent="0.3">
      <c r="B93" s="58"/>
      <c r="C93" s="19" t="s">
        <v>66</v>
      </c>
      <c r="D93" s="29"/>
      <c r="E93" s="19" t="s">
        <v>226</v>
      </c>
      <c r="F93" s="19" t="s">
        <v>226</v>
      </c>
      <c r="G93" s="58"/>
      <c r="H93" s="58"/>
      <c r="I93" s="1"/>
      <c r="J93" s="1"/>
      <c r="K93" s="1"/>
      <c r="L93" s="1"/>
      <c r="M93" s="1"/>
    </row>
    <row r="94" spans="2:13" ht="46.8" x14ac:dyDescent="0.3">
      <c r="B94" s="58"/>
      <c r="C94" s="18" t="s">
        <v>70</v>
      </c>
      <c r="D94" s="29"/>
      <c r="E94" s="19" t="s">
        <v>88</v>
      </c>
      <c r="F94" s="19" t="s">
        <v>88</v>
      </c>
      <c r="G94" s="58"/>
      <c r="H94" s="58"/>
      <c r="I94" s="1"/>
      <c r="J94" s="1"/>
      <c r="K94" s="1"/>
      <c r="L94" s="1"/>
      <c r="M94" s="1"/>
    </row>
    <row r="95" spans="2:13" ht="15.6" x14ac:dyDescent="0.3">
      <c r="B95" s="58"/>
      <c r="C95" s="19" t="s">
        <v>71</v>
      </c>
      <c r="D95" s="29"/>
      <c r="E95" s="19" t="s">
        <v>228</v>
      </c>
      <c r="F95" s="19" t="s">
        <v>228</v>
      </c>
      <c r="G95" s="58"/>
      <c r="H95" s="58"/>
      <c r="I95" s="1"/>
      <c r="J95" s="1"/>
      <c r="K95" s="1"/>
      <c r="L95" s="1"/>
      <c r="M95" s="1"/>
    </row>
    <row r="96" spans="2:13" ht="15.6" x14ac:dyDescent="0.3">
      <c r="B96" s="58"/>
      <c r="C96" s="19" t="s">
        <v>72</v>
      </c>
      <c r="D96" s="29"/>
      <c r="E96" s="19" t="s">
        <v>228</v>
      </c>
      <c r="F96" s="19" t="s">
        <v>228</v>
      </c>
      <c r="G96" s="58"/>
      <c r="H96" s="58"/>
      <c r="I96" s="1"/>
      <c r="J96" s="1"/>
      <c r="K96" s="1"/>
      <c r="L96" s="1"/>
      <c r="M96" s="1"/>
    </row>
    <row r="97" spans="2:13" ht="15.6" x14ac:dyDescent="0.3">
      <c r="B97" s="58"/>
      <c r="C97" s="17" t="s">
        <v>73</v>
      </c>
      <c r="D97" s="29"/>
      <c r="E97" s="19"/>
      <c r="F97" s="19"/>
      <c r="G97" s="58"/>
      <c r="H97" s="58"/>
      <c r="I97" s="1"/>
      <c r="J97" s="1"/>
      <c r="K97" s="1"/>
      <c r="L97" s="1"/>
      <c r="M97" s="1"/>
    </row>
    <row r="98" spans="2:13" ht="15.6" x14ac:dyDescent="0.3">
      <c r="B98" s="58"/>
      <c r="C98" s="19" t="s">
        <v>74</v>
      </c>
      <c r="D98" s="29"/>
      <c r="E98" s="19" t="s">
        <v>229</v>
      </c>
      <c r="F98" s="19" t="s">
        <v>229</v>
      </c>
      <c r="G98" s="58"/>
      <c r="H98" s="58"/>
      <c r="I98" s="1"/>
      <c r="J98" s="1"/>
      <c r="K98" s="1"/>
      <c r="L98" s="1"/>
      <c r="M98" s="1"/>
    </row>
    <row r="99" spans="2:13" ht="46.8" x14ac:dyDescent="0.3">
      <c r="B99" s="58"/>
      <c r="C99" s="18" t="s">
        <v>75</v>
      </c>
      <c r="D99" s="29"/>
      <c r="E99" s="19" t="s">
        <v>88</v>
      </c>
      <c r="F99" s="19" t="s">
        <v>88</v>
      </c>
      <c r="G99" s="58"/>
      <c r="H99" s="58"/>
      <c r="I99" s="1"/>
      <c r="J99" s="1"/>
      <c r="K99" s="1"/>
      <c r="L99" s="1"/>
      <c r="M99" s="1"/>
    </row>
    <row r="100" spans="2:13" ht="31.2" x14ac:dyDescent="0.3">
      <c r="B100" s="58"/>
      <c r="C100" s="18" t="s">
        <v>76</v>
      </c>
      <c r="D100" s="29"/>
      <c r="E100" s="19" t="s">
        <v>88</v>
      </c>
      <c r="F100" s="19" t="s">
        <v>88</v>
      </c>
      <c r="G100" s="58"/>
      <c r="H100" s="58"/>
      <c r="I100" s="1"/>
      <c r="J100" s="1"/>
      <c r="K100" s="1"/>
      <c r="L100" s="1"/>
      <c r="M100" s="1"/>
    </row>
    <row r="101" spans="2:13" ht="31.2" x14ac:dyDescent="0.3">
      <c r="B101" s="58"/>
      <c r="C101" s="17" t="s">
        <v>77</v>
      </c>
      <c r="D101" s="29"/>
      <c r="E101" s="19"/>
      <c r="F101" s="19"/>
      <c r="G101" s="58"/>
      <c r="H101" s="58"/>
      <c r="I101" s="1"/>
      <c r="J101" s="1"/>
      <c r="K101" s="1"/>
      <c r="L101" s="1"/>
      <c r="M101" s="1"/>
    </row>
    <row r="102" spans="2:13" ht="31.2" x14ac:dyDescent="0.3">
      <c r="B102" s="58"/>
      <c r="C102" s="19" t="s">
        <v>78</v>
      </c>
      <c r="D102" s="29"/>
      <c r="E102" s="19" t="s">
        <v>230</v>
      </c>
      <c r="F102" s="19" t="s">
        <v>230</v>
      </c>
      <c r="G102" s="58"/>
      <c r="H102" s="58"/>
      <c r="I102" s="1"/>
      <c r="J102" s="1"/>
      <c r="K102" s="1"/>
      <c r="L102" s="1"/>
      <c r="M102" s="1"/>
    </row>
    <row r="103" spans="2:13" ht="15.6" x14ac:dyDescent="0.3">
      <c r="B103" s="58"/>
      <c r="C103" s="19" t="s">
        <v>79</v>
      </c>
      <c r="D103" s="29"/>
      <c r="E103" s="19" t="s">
        <v>230</v>
      </c>
      <c r="F103" s="19" t="s">
        <v>230</v>
      </c>
      <c r="G103" s="58"/>
      <c r="H103" s="58"/>
      <c r="I103" s="1"/>
      <c r="J103" s="1"/>
      <c r="K103" s="1"/>
      <c r="L103" s="1"/>
      <c r="M103" s="1"/>
    </row>
    <row r="104" spans="2:13" ht="15.6" x14ac:dyDescent="0.3">
      <c r="B104" s="58"/>
      <c r="C104" s="19" t="s">
        <v>80</v>
      </c>
      <c r="D104" s="29"/>
      <c r="E104" s="19" t="s">
        <v>231</v>
      </c>
      <c r="F104" s="19" t="s">
        <v>231</v>
      </c>
      <c r="G104" s="58"/>
      <c r="H104" s="58"/>
      <c r="I104" s="1"/>
      <c r="J104" s="1"/>
      <c r="K104" s="1"/>
      <c r="L104" s="1"/>
      <c r="M104" s="1"/>
    </row>
    <row r="105" spans="2:13" ht="31.2" x14ac:dyDescent="0.3">
      <c r="B105" s="58"/>
      <c r="C105" s="19" t="s">
        <v>81</v>
      </c>
      <c r="D105" s="29"/>
      <c r="E105" s="19" t="s">
        <v>232</v>
      </c>
      <c r="F105" s="19" t="s">
        <v>232</v>
      </c>
      <c r="G105" s="58"/>
      <c r="H105" s="58"/>
      <c r="I105" s="1"/>
      <c r="J105" s="1"/>
      <c r="K105" s="1"/>
      <c r="L105" s="1"/>
      <c r="M105" s="1"/>
    </row>
    <row r="106" spans="2:13" ht="15.6" x14ac:dyDescent="0.3">
      <c r="B106" s="58"/>
      <c r="C106" s="19" t="s">
        <v>82</v>
      </c>
      <c r="D106" s="29"/>
      <c r="E106" s="19" t="s">
        <v>233</v>
      </c>
      <c r="F106" s="19" t="s">
        <v>233</v>
      </c>
      <c r="G106" s="58"/>
      <c r="H106" s="58"/>
      <c r="I106" s="1"/>
      <c r="J106" s="1"/>
      <c r="K106" s="1"/>
      <c r="L106" s="1"/>
      <c r="M106" s="1"/>
    </row>
    <row r="107" spans="2:13" ht="15.6" x14ac:dyDescent="0.3">
      <c r="B107" s="58"/>
      <c r="C107" s="17" t="s">
        <v>83</v>
      </c>
      <c r="D107" s="29"/>
      <c r="E107" s="19"/>
      <c r="F107" s="19"/>
      <c r="G107" s="58"/>
      <c r="H107" s="58"/>
      <c r="I107" s="1"/>
      <c r="J107" s="1"/>
      <c r="K107" s="1"/>
      <c r="L107" s="1"/>
      <c r="M107" s="1"/>
    </row>
    <row r="108" spans="2:13" ht="15.6" x14ac:dyDescent="0.3">
      <c r="B108" s="58"/>
      <c r="C108" s="19" t="s">
        <v>84</v>
      </c>
      <c r="D108" s="29"/>
      <c r="E108" s="19" t="s">
        <v>233</v>
      </c>
      <c r="F108" s="19" t="s">
        <v>233</v>
      </c>
      <c r="G108" s="58"/>
      <c r="H108" s="58"/>
      <c r="I108" s="1"/>
      <c r="J108" s="1"/>
      <c r="K108" s="1"/>
      <c r="L108" s="1"/>
      <c r="M108" s="1"/>
    </row>
    <row r="109" spans="2:13" ht="46.8" x14ac:dyDescent="0.3">
      <c r="B109" s="58"/>
      <c r="C109" s="18" t="s">
        <v>85</v>
      </c>
      <c r="D109" s="29"/>
      <c r="E109" s="19" t="s">
        <v>88</v>
      </c>
      <c r="F109" s="19" t="s">
        <v>88</v>
      </c>
      <c r="G109" s="58"/>
      <c r="H109" s="58"/>
      <c r="I109" s="1"/>
      <c r="J109" s="1"/>
      <c r="K109" s="1"/>
      <c r="L109" s="1"/>
      <c r="M109" s="1"/>
    </row>
    <row r="110" spans="2:13" ht="31.2" x14ac:dyDescent="0.3">
      <c r="B110" s="58"/>
      <c r="C110" s="19" t="s">
        <v>86</v>
      </c>
      <c r="D110" s="29"/>
      <c r="E110" s="19" t="s">
        <v>234</v>
      </c>
      <c r="F110" s="19" t="s">
        <v>234</v>
      </c>
      <c r="G110" s="58"/>
      <c r="H110" s="58"/>
      <c r="I110" s="1"/>
      <c r="J110" s="1"/>
      <c r="K110" s="1"/>
      <c r="L110" s="1"/>
      <c r="M110" s="1"/>
    </row>
    <row r="111" spans="2:13" ht="31.8" thickBot="1" x14ac:dyDescent="0.35">
      <c r="B111" s="58"/>
      <c r="C111" s="20" t="s">
        <v>87</v>
      </c>
      <c r="D111" s="29"/>
      <c r="E111" s="21" t="s">
        <v>234</v>
      </c>
      <c r="F111" s="21" t="s">
        <v>234</v>
      </c>
      <c r="G111" s="58"/>
      <c r="H111" s="58"/>
      <c r="I111" s="1"/>
      <c r="J111" s="1"/>
      <c r="K111" s="1"/>
      <c r="L111" s="1"/>
      <c r="M111" s="1"/>
    </row>
    <row r="112" spans="2:13" ht="36.75" customHeight="1" x14ac:dyDescent="0.3">
      <c r="B112" s="58"/>
      <c r="C112" s="147" t="s">
        <v>54</v>
      </c>
      <c r="D112" s="148"/>
      <c r="E112" s="29"/>
      <c r="F112" s="29"/>
      <c r="G112" s="58"/>
      <c r="H112" s="58"/>
      <c r="I112" s="1"/>
      <c r="J112" s="1"/>
      <c r="K112" s="1"/>
      <c r="L112" s="1"/>
      <c r="M112" s="1"/>
    </row>
    <row r="113" spans="2:13" ht="15.6" x14ac:dyDescent="0.3">
      <c r="B113" s="58"/>
      <c r="C113" s="58"/>
      <c r="D113" s="58"/>
      <c r="E113" s="58"/>
      <c r="F113" s="58"/>
      <c r="G113" s="58"/>
      <c r="H113" s="58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58"/>
      <c r="G114" s="58"/>
      <c r="H114" s="58"/>
      <c r="I114" s="1"/>
      <c r="J114" s="1"/>
      <c r="K114" s="1"/>
      <c r="L114" s="1"/>
      <c r="M114" s="1"/>
    </row>
    <row r="115" spans="2:13" ht="15.6" x14ac:dyDescent="0.3">
      <c r="B115" s="58"/>
      <c r="C115" s="58"/>
      <c r="D115" s="58"/>
      <c r="E115" s="58"/>
      <c r="F115" s="58"/>
      <c r="G115" s="58"/>
      <c r="H115" s="58"/>
      <c r="I115" s="1"/>
      <c r="J115" s="1"/>
      <c r="K115" s="1"/>
      <c r="L115" s="1"/>
      <c r="M115" s="1"/>
    </row>
    <row r="116" spans="2:13" ht="109.2" x14ac:dyDescent="0.3">
      <c r="B116" s="58"/>
      <c r="C116" s="7" t="s">
        <v>56</v>
      </c>
      <c r="D116" s="7" t="s">
        <v>57</v>
      </c>
      <c r="E116" s="7" t="s">
        <v>58</v>
      </c>
      <c r="F116" s="7" t="s">
        <v>59</v>
      </c>
      <c r="G116" s="7" t="s">
        <v>60</v>
      </c>
      <c r="H116" s="7" t="s">
        <v>89</v>
      </c>
      <c r="I116" s="1"/>
      <c r="J116" s="1"/>
      <c r="K116" s="1"/>
      <c r="L116" s="1"/>
      <c r="M116" s="1"/>
    </row>
    <row r="117" spans="2:13" ht="105" customHeight="1" x14ac:dyDescent="0.3">
      <c r="B117" s="58"/>
      <c r="C117" s="7" t="str">
        <f>D11</f>
        <v>Реконструкция электроснабжения  от ТП 303,  взамен выбывающих основных фондов по адресу:Щелковский район,   пос. Образцово</v>
      </c>
      <c r="D117" s="10" t="str">
        <f>D23</f>
        <v>КЛ-6 кВ марки типа АСБл-10 расчетным сечением, но не менее 150 мм 2 , ориентировочная длина 0,13км.КЛ-6 кВ марки типа АСБл-10 расчетным сечением, но не менее 150 мм 2 , ориентировочная длина 0,9км.КЛ-6 кВ марки типа АСБл-10 расчетным сечением, но не   менее 150 мм 2 , ориентировочная длина 0,9км.</v>
      </c>
      <c r="E117" s="7" t="s">
        <v>94</v>
      </c>
      <c r="F117" s="23">
        <f>[1]C0326_1035003351657_02_0_50_0!$L$133/1.18</f>
        <v>20.341924528526199</v>
      </c>
      <c r="G117" s="23">
        <f>F117</f>
        <v>20.341924528526199</v>
      </c>
      <c r="H117" s="7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58"/>
      <c r="E118" s="58"/>
      <c r="F118" s="58"/>
      <c r="G118" s="58"/>
      <c r="H118" s="58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"/>
      <c r="E119" s="13" t="s">
        <v>61</v>
      </c>
      <c r="F119" s="13"/>
      <c r="G119" s="58"/>
      <c r="H119" s="58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"/>
      <c r="E120" s="13"/>
      <c r="F120" s="13"/>
      <c r="G120" s="58"/>
      <c r="H120" s="58"/>
      <c r="I120" s="1"/>
      <c r="J120" s="1"/>
      <c r="K120" s="1"/>
      <c r="L120" s="1"/>
      <c r="M120" s="1"/>
    </row>
    <row r="121" spans="2:13" ht="15.6" x14ac:dyDescent="0.3">
      <c r="B121" s="58"/>
      <c r="C121" s="58"/>
      <c r="D121" s="135" t="s">
        <v>62</v>
      </c>
      <c r="E121" s="135"/>
      <c r="F121" s="135"/>
      <c r="G121" s="58"/>
      <c r="H121" s="58"/>
      <c r="I121" s="1"/>
      <c r="J121" s="1"/>
      <c r="K121" s="1"/>
      <c r="L121" s="1"/>
      <c r="M121" s="1"/>
    </row>
    <row r="122" spans="2:13" ht="16.2" thickBot="1" x14ac:dyDescent="0.35">
      <c r="B122" s="58"/>
      <c r="C122" s="58"/>
      <c r="D122" s="58"/>
      <c r="E122" s="58"/>
      <c r="F122" s="58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t="15.6" x14ac:dyDescent="0.3">
      <c r="B126" s="58"/>
      <c r="C126" s="58"/>
      <c r="D126" s="160"/>
      <c r="E126" s="161"/>
      <c r="F126" s="162"/>
      <c r="G126" s="1"/>
      <c r="H126" s="1"/>
      <c r="I126" s="1"/>
      <c r="J126" s="1"/>
      <c r="K126" s="1"/>
      <c r="L126" s="1"/>
      <c r="M126" s="1"/>
    </row>
    <row r="127" spans="2:13" ht="15.6" x14ac:dyDescent="0.3">
      <c r="B127" s="58"/>
      <c r="C127" s="58"/>
      <c r="D127" s="160"/>
      <c r="E127" s="161"/>
      <c r="F127" s="162"/>
      <c r="G127" s="1"/>
      <c r="H127" s="1"/>
      <c r="I127" s="1"/>
      <c r="J127" s="1"/>
      <c r="K127" s="1"/>
      <c r="L127" s="1"/>
      <c r="M127" s="1"/>
    </row>
    <row r="128" spans="2:13" ht="15.6" x14ac:dyDescent="0.3">
      <c r="B128" s="58"/>
      <c r="C128" s="58"/>
      <c r="D128" s="160"/>
      <c r="E128" s="161"/>
      <c r="F128" s="162"/>
      <c r="G128" s="1"/>
      <c r="H128" s="1"/>
      <c r="I128" s="1"/>
      <c r="J128" s="1"/>
      <c r="K128" s="1"/>
      <c r="L128" s="1"/>
      <c r="M128" s="1"/>
    </row>
    <row r="129" spans="2:13" ht="15.6" x14ac:dyDescent="0.3">
      <c r="B129" s="58"/>
      <c r="C129" s="58"/>
      <c r="D129" s="160"/>
      <c r="E129" s="161"/>
      <c r="F129" s="162"/>
      <c r="G129" s="1"/>
      <c r="H129" s="1"/>
      <c r="I129" s="1"/>
      <c r="J129" s="1"/>
      <c r="K129" s="1"/>
      <c r="L129" s="1"/>
      <c r="M129" s="1"/>
    </row>
    <row r="130" spans="2:13" ht="15.6" x14ac:dyDescent="0.3">
      <c r="B130" s="58"/>
      <c r="C130" s="58"/>
      <c r="D130" s="160"/>
      <c r="E130" s="161"/>
      <c r="F130" s="162"/>
      <c r="G130" s="1"/>
      <c r="H130" s="1"/>
      <c r="I130" s="1"/>
      <c r="J130" s="1"/>
      <c r="K130" s="1"/>
      <c r="L130" s="1"/>
      <c r="M130" s="1"/>
    </row>
    <row r="131" spans="2:13" ht="16.2" thickBot="1" x14ac:dyDescent="0.35">
      <c r="B131" s="58"/>
      <c r="C131" s="58"/>
      <c r="D131" s="163"/>
      <c r="E131" s="164"/>
      <c r="F131" s="165"/>
      <c r="G131" s="1"/>
      <c r="H131" s="1"/>
      <c r="I131" s="1"/>
      <c r="J131" s="1"/>
      <c r="K131" s="1"/>
      <c r="L131" s="1"/>
      <c r="M131" s="1"/>
    </row>
    <row r="132" spans="2:13" ht="15.6" x14ac:dyDescent="0.3">
      <c r="B132" s="58"/>
      <c r="C132" s="58"/>
      <c r="D132" s="58"/>
      <c r="E132" s="58"/>
      <c r="F132" s="58"/>
      <c r="G132" s="1"/>
      <c r="H132" s="1"/>
      <c r="I132" s="1"/>
      <c r="J132" s="1"/>
      <c r="K132" s="1"/>
      <c r="L132" s="1"/>
      <c r="M132" s="1"/>
    </row>
    <row r="133" spans="2:13" ht="15.6" x14ac:dyDescent="0.3">
      <c r="B133" s="58"/>
      <c r="C133" s="58"/>
      <c r="D133" s="58"/>
      <c r="E133" s="58"/>
      <c r="F133" s="58"/>
      <c r="G133" s="1"/>
      <c r="H133" s="1"/>
      <c r="I133" s="1"/>
      <c r="J133" s="1"/>
      <c r="K133" s="1"/>
      <c r="L133" s="1"/>
      <c r="M133" s="1"/>
    </row>
    <row r="134" spans="2:13" ht="15.6" x14ac:dyDescent="0.3">
      <c r="B134" s="58"/>
      <c r="C134" s="58"/>
      <c r="D134" s="58"/>
      <c r="E134" s="58"/>
      <c r="F134" s="58"/>
      <c r="G134" s="1"/>
      <c r="H134" s="1"/>
      <c r="I134" s="1"/>
      <c r="J134" s="1"/>
      <c r="K134" s="1"/>
      <c r="L134" s="1"/>
      <c r="M134" s="1"/>
    </row>
    <row r="135" spans="2:13" ht="15.6" x14ac:dyDescent="0.3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2:13" ht="15.6" x14ac:dyDescent="0.3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2:13" ht="15.6" x14ac:dyDescent="0.3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</sheetData>
  <mergeCells count="14">
    <mergeCell ref="B114:E114"/>
    <mergeCell ref="D121:F121"/>
    <mergeCell ref="D123:F131"/>
    <mergeCell ref="C80:C83"/>
    <mergeCell ref="B86:E86"/>
    <mergeCell ref="C88:C89"/>
    <mergeCell ref="D88:D89"/>
    <mergeCell ref="E88:F88"/>
    <mergeCell ref="C112:D112"/>
    <mergeCell ref="C75:C78"/>
    <mergeCell ref="C40:C42"/>
    <mergeCell ref="B57:F57"/>
    <mergeCell ref="B67:E67"/>
    <mergeCell ref="B73:E73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79"/>
  <sheetViews>
    <sheetView zoomScale="55" zoomScaleNormal="55" workbookViewId="0">
      <selection activeCell="B1" sqref="B1:H130"/>
    </sheetView>
  </sheetViews>
  <sheetFormatPr defaultRowHeight="14.4" x14ac:dyDescent="0.3"/>
  <cols>
    <col min="3" max="3" width="46" customWidth="1"/>
    <col min="4" max="4" width="86.88671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8" spans="2:13" ht="15.6" x14ac:dyDescent="0.3">
      <c r="B8" s="1"/>
      <c r="C8" s="1"/>
      <c r="D8" s="124" t="s">
        <v>288</v>
      </c>
      <c r="E8" s="124"/>
      <c r="F8" s="124"/>
      <c r="G8" s="124"/>
      <c r="H8" s="124"/>
      <c r="I8" s="124"/>
      <c r="J8" s="124"/>
      <c r="K8" s="124"/>
      <c r="L8" s="124"/>
      <c r="M8" s="124"/>
    </row>
    <row r="9" spans="2:13" ht="15.6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5.6" x14ac:dyDescent="0.3">
      <c r="B10" s="1"/>
      <c r="C10" s="5" t="s">
        <v>113</v>
      </c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31.2" x14ac:dyDescent="0.3">
      <c r="B12" s="27">
        <v>1</v>
      </c>
      <c r="C12" s="7" t="s">
        <v>1</v>
      </c>
      <c r="D12" s="43" t="s">
        <v>191</v>
      </c>
      <c r="E12" s="27"/>
      <c r="F12" s="27"/>
      <c r="G12" s="1"/>
      <c r="H12" s="1"/>
      <c r="I12" s="1"/>
      <c r="J12" s="1"/>
      <c r="K12" s="1"/>
      <c r="L12" s="1"/>
      <c r="M12" s="1"/>
    </row>
    <row r="13" spans="2:13" ht="27.75" customHeight="1" x14ac:dyDescent="0.3">
      <c r="B13" s="27">
        <v>2</v>
      </c>
      <c r="C13" s="7" t="s">
        <v>2</v>
      </c>
      <c r="D13" s="3" t="s">
        <v>128</v>
      </c>
      <c r="E13" s="27"/>
      <c r="F13" s="27"/>
      <c r="G13" s="1"/>
      <c r="H13" s="1"/>
      <c r="I13" s="1"/>
      <c r="J13" s="1"/>
      <c r="K13" s="1"/>
      <c r="L13" s="1"/>
      <c r="M13" s="1"/>
    </row>
    <row r="14" spans="2:13" ht="31.2" x14ac:dyDescent="0.3">
      <c r="B14" s="27">
        <v>3</v>
      </c>
      <c r="C14" s="7" t="s">
        <v>3</v>
      </c>
      <c r="D14" s="7"/>
      <c r="E14" s="27"/>
      <c r="F14" s="27"/>
      <c r="G14" s="1"/>
      <c r="H14" s="1"/>
      <c r="I14" s="1"/>
      <c r="J14" s="1"/>
      <c r="K14" s="1"/>
      <c r="L14" s="1"/>
      <c r="M14" s="1"/>
    </row>
    <row r="15" spans="2:13" ht="15.6" x14ac:dyDescent="0.3">
      <c r="B15" s="27"/>
      <c r="C15" s="27"/>
      <c r="D15" s="27"/>
      <c r="E15" s="27"/>
      <c r="F15" s="27"/>
      <c r="G15" s="1"/>
      <c r="H15" s="1"/>
      <c r="I15" s="1"/>
      <c r="J15" s="1"/>
      <c r="K15" s="1"/>
      <c r="L15" s="1"/>
      <c r="M15" s="1"/>
    </row>
    <row r="16" spans="2:13" ht="15.6" x14ac:dyDescent="0.3">
      <c r="B16" s="15"/>
      <c r="C16" s="15"/>
      <c r="D16" s="15" t="s">
        <v>4</v>
      </c>
      <c r="E16" s="15"/>
      <c r="F16" s="27"/>
      <c r="G16" s="1"/>
      <c r="H16" s="1"/>
      <c r="I16" s="1"/>
      <c r="J16" s="1"/>
      <c r="K16" s="1"/>
      <c r="L16" s="1"/>
      <c r="M16" s="1"/>
    </row>
    <row r="17" spans="2:13" ht="15.6" x14ac:dyDescent="0.3">
      <c r="B17" s="27"/>
      <c r="C17" s="27"/>
      <c r="D17" s="27"/>
      <c r="E17" s="27"/>
      <c r="F17" s="27"/>
      <c r="G17" s="1"/>
      <c r="H17" s="1"/>
      <c r="I17" s="1"/>
      <c r="J17" s="1"/>
      <c r="K17" s="1"/>
      <c r="L17" s="1"/>
      <c r="M17" s="1"/>
    </row>
    <row r="18" spans="2:13" ht="62.4" x14ac:dyDescent="0.3">
      <c r="B18" s="27">
        <v>4</v>
      </c>
      <c r="C18" s="7" t="s">
        <v>91</v>
      </c>
      <c r="D18" s="7"/>
      <c r="E18" s="27"/>
      <c r="F18" s="27"/>
      <c r="G18" s="1"/>
      <c r="H18" s="1"/>
      <c r="I18" s="1"/>
      <c r="J18" s="1"/>
      <c r="K18" s="1"/>
      <c r="L18" s="1"/>
      <c r="M18" s="1"/>
    </row>
    <row r="19" spans="2:13" ht="21.75" customHeight="1" x14ac:dyDescent="0.3">
      <c r="B19" s="27">
        <v>5</v>
      </c>
      <c r="C19" s="7" t="s">
        <v>5</v>
      </c>
      <c r="D19" s="7"/>
      <c r="E19" s="27"/>
      <c r="F19" s="27"/>
      <c r="G19" s="1"/>
      <c r="H19" s="1"/>
      <c r="I19" s="1"/>
      <c r="J19" s="1"/>
      <c r="K19" s="1"/>
      <c r="L19" s="1"/>
      <c r="M19" s="1"/>
    </row>
    <row r="20" spans="2:13" ht="33.75" customHeight="1" x14ac:dyDescent="0.3">
      <c r="B20" s="27">
        <v>6</v>
      </c>
      <c r="C20" s="7" t="s">
        <v>6</v>
      </c>
      <c r="D20" s="7"/>
      <c r="E20" s="27"/>
      <c r="F20" s="27"/>
      <c r="G20" s="1"/>
      <c r="H20" s="1"/>
      <c r="I20" s="1"/>
      <c r="J20" s="1"/>
      <c r="K20" s="1"/>
      <c r="L20" s="1"/>
      <c r="M20" s="1"/>
    </row>
    <row r="21" spans="2:13" ht="19.5" customHeight="1" x14ac:dyDescent="0.3">
      <c r="B21" s="27">
        <v>7</v>
      </c>
      <c r="C21" s="7" t="s">
        <v>7</v>
      </c>
      <c r="D21" s="7" t="s">
        <v>63</v>
      </c>
      <c r="E21" s="27"/>
      <c r="F21" s="27"/>
      <c r="G21" s="1"/>
      <c r="H21" s="1"/>
      <c r="I21" s="1"/>
      <c r="J21" s="1"/>
      <c r="K21" s="1"/>
      <c r="L21" s="1"/>
      <c r="M21" s="1"/>
    </row>
    <row r="22" spans="2:13" ht="33.75" customHeight="1" x14ac:dyDescent="0.3">
      <c r="B22" s="27">
        <v>8</v>
      </c>
      <c r="C22" s="7" t="s">
        <v>8</v>
      </c>
      <c r="D22" s="7" t="s">
        <v>64</v>
      </c>
      <c r="E22" s="27"/>
      <c r="F22" s="27"/>
      <c r="G22" s="1"/>
      <c r="H22" s="1"/>
      <c r="I22" s="1"/>
      <c r="J22" s="1"/>
      <c r="K22" s="1"/>
      <c r="L22" s="1"/>
      <c r="M22" s="1"/>
    </row>
    <row r="23" spans="2:13" ht="23.25" customHeight="1" x14ac:dyDescent="0.3">
      <c r="B23" s="27">
        <v>9</v>
      </c>
      <c r="C23" s="7" t="s">
        <v>9</v>
      </c>
      <c r="D23" s="7"/>
      <c r="E23" s="27"/>
      <c r="F23" s="27"/>
      <c r="G23" s="1"/>
      <c r="H23" s="1"/>
      <c r="I23" s="1"/>
      <c r="J23" s="1"/>
      <c r="K23" s="1"/>
      <c r="L23" s="1"/>
      <c r="M23" s="1"/>
    </row>
    <row r="24" spans="2:13" ht="58.5" customHeight="1" x14ac:dyDescent="0.3">
      <c r="B24" s="27">
        <v>10</v>
      </c>
      <c r="C24" s="7" t="s">
        <v>10</v>
      </c>
      <c r="D24" s="31" t="s">
        <v>193</v>
      </c>
      <c r="E24" s="27"/>
      <c r="F24" s="22"/>
      <c r="G24" s="1"/>
      <c r="H24" s="1"/>
      <c r="I24" s="1"/>
      <c r="J24" s="1"/>
      <c r="K24" s="1"/>
      <c r="L24" s="1"/>
      <c r="M24" s="1"/>
    </row>
    <row r="25" spans="2:13" ht="74.25" customHeight="1" x14ac:dyDescent="0.3">
      <c r="B25" s="27">
        <v>11</v>
      </c>
      <c r="C25" s="7" t="s">
        <v>11</v>
      </c>
      <c r="D25" s="7"/>
      <c r="E25" s="27"/>
      <c r="F25" s="27"/>
      <c r="G25" s="1"/>
      <c r="H25" s="1"/>
      <c r="I25" s="1"/>
      <c r="J25" s="1"/>
      <c r="K25" s="1"/>
      <c r="L25" s="1"/>
      <c r="M25" s="1"/>
    </row>
    <row r="26" spans="2:13" ht="30" customHeight="1" x14ac:dyDescent="0.3">
      <c r="B26" s="27">
        <v>12</v>
      </c>
      <c r="C26" s="7" t="s">
        <v>12</v>
      </c>
      <c r="D26" s="7"/>
      <c r="E26" s="27"/>
      <c r="F26" s="27"/>
      <c r="G26" s="1"/>
      <c r="H26" s="1"/>
      <c r="I26" s="1"/>
      <c r="J26" s="1"/>
      <c r="K26" s="1"/>
      <c r="L26" s="1"/>
      <c r="M26" s="1"/>
    </row>
    <row r="27" spans="2:13" ht="27.75" customHeight="1" x14ac:dyDescent="0.3">
      <c r="B27" s="27">
        <v>13</v>
      </c>
      <c r="C27" s="7" t="s">
        <v>13</v>
      </c>
      <c r="D27" s="7">
        <v>2021</v>
      </c>
      <c r="E27" s="27"/>
      <c r="F27" s="27"/>
      <c r="G27" s="1"/>
      <c r="H27" s="1"/>
      <c r="I27" s="1"/>
      <c r="J27" s="1"/>
      <c r="K27" s="1"/>
      <c r="L27" s="1"/>
      <c r="M27" s="1"/>
    </row>
    <row r="28" spans="2:13" ht="95.25" customHeight="1" x14ac:dyDescent="0.3">
      <c r="B28" s="27">
        <v>14</v>
      </c>
      <c r="C28" s="7" t="s">
        <v>14</v>
      </c>
      <c r="D28" s="29"/>
      <c r="E28" s="27"/>
      <c r="F28" s="27"/>
      <c r="G28" s="1"/>
      <c r="H28" s="1"/>
      <c r="I28" s="1"/>
      <c r="J28" s="1"/>
      <c r="K28" s="1"/>
      <c r="L28" s="1"/>
      <c r="M28" s="1"/>
    </row>
    <row r="29" spans="2:13" ht="15.6" x14ac:dyDescent="0.3">
      <c r="B29" s="27"/>
      <c r="C29" s="27"/>
      <c r="D29" s="27"/>
      <c r="E29" s="27"/>
      <c r="F29" s="27"/>
      <c r="G29" s="1"/>
      <c r="H29" s="1"/>
      <c r="I29" s="1"/>
      <c r="J29" s="1"/>
      <c r="K29" s="1"/>
      <c r="L29" s="1"/>
      <c r="M29" s="1"/>
    </row>
    <row r="30" spans="2:13" ht="15.6" x14ac:dyDescent="0.3">
      <c r="B30" s="27"/>
      <c r="C30" s="27"/>
      <c r="D30" s="27"/>
      <c r="E30" s="27"/>
      <c r="F30" s="27"/>
      <c r="G30" s="1"/>
      <c r="H30" s="1"/>
      <c r="I30" s="1"/>
      <c r="J30" s="1"/>
      <c r="K30" s="1"/>
      <c r="L30" s="1"/>
      <c r="M30" s="1"/>
    </row>
    <row r="31" spans="2:13" ht="15.6" x14ac:dyDescent="0.3">
      <c r="B31" s="15"/>
      <c r="C31" s="15"/>
      <c r="D31" s="15" t="s">
        <v>15</v>
      </c>
      <c r="E31" s="15"/>
      <c r="F31" s="27"/>
      <c r="G31" s="1"/>
      <c r="H31" s="1"/>
      <c r="I31" s="1"/>
      <c r="J31" s="1"/>
      <c r="K31" s="1"/>
      <c r="L31" s="1"/>
      <c r="M31" s="1"/>
    </row>
    <row r="32" spans="2:13" ht="15.6" x14ac:dyDescent="0.3">
      <c r="B32" s="27"/>
      <c r="C32" s="27"/>
      <c r="D32" s="27"/>
      <c r="E32" s="27"/>
      <c r="F32" s="27"/>
      <c r="G32" s="1"/>
      <c r="H32" s="1"/>
      <c r="I32" s="1"/>
      <c r="J32" s="1"/>
      <c r="K32" s="1"/>
      <c r="L32" s="1"/>
      <c r="M32" s="1"/>
    </row>
    <row r="33" spans="2:13" ht="72" customHeight="1" x14ac:dyDescent="0.3">
      <c r="B33" s="27">
        <v>15</v>
      </c>
      <c r="C33" s="7" t="s">
        <v>16</v>
      </c>
      <c r="D33" s="7"/>
      <c r="E33" s="27"/>
      <c r="F33" s="27"/>
      <c r="G33" s="1"/>
      <c r="H33" s="1"/>
      <c r="I33" s="1"/>
      <c r="J33" s="1"/>
      <c r="K33" s="1"/>
      <c r="L33" s="1"/>
      <c r="M33" s="1"/>
    </row>
    <row r="34" spans="2:13" ht="48.75" customHeight="1" x14ac:dyDescent="0.3">
      <c r="B34" s="27">
        <v>16</v>
      </c>
      <c r="C34" s="7" t="s">
        <v>20</v>
      </c>
      <c r="D34" s="7"/>
      <c r="E34" s="27"/>
      <c r="F34" s="27"/>
      <c r="G34" s="1"/>
      <c r="H34" s="1"/>
      <c r="I34" s="1"/>
      <c r="J34" s="1"/>
      <c r="K34" s="1"/>
      <c r="L34" s="1"/>
      <c r="M34" s="1"/>
    </row>
    <row r="35" spans="2:13" ht="77.25" customHeight="1" x14ac:dyDescent="0.3">
      <c r="B35" s="27">
        <v>17</v>
      </c>
      <c r="C35" s="7" t="s">
        <v>21</v>
      </c>
      <c r="D35" s="7"/>
      <c r="E35" s="27"/>
      <c r="F35" s="27"/>
      <c r="G35" s="1"/>
      <c r="H35" s="1"/>
      <c r="I35" s="1"/>
      <c r="J35" s="1"/>
      <c r="K35" s="1"/>
      <c r="L35" s="1"/>
      <c r="M35" s="1"/>
    </row>
    <row r="36" spans="2:13" ht="57" customHeight="1" x14ac:dyDescent="0.3">
      <c r="B36" s="27">
        <v>18</v>
      </c>
      <c r="C36" s="7" t="s">
        <v>17</v>
      </c>
      <c r="D36" s="7" t="s">
        <v>247</v>
      </c>
      <c r="E36" s="27"/>
      <c r="F36" s="27"/>
      <c r="G36" s="1"/>
      <c r="H36" s="1"/>
      <c r="I36" s="1"/>
      <c r="J36" s="1"/>
      <c r="K36" s="1"/>
      <c r="L36" s="1"/>
      <c r="M36" s="1"/>
    </row>
    <row r="37" spans="2:13" ht="15.6" x14ac:dyDescent="0.3">
      <c r="B37" s="27"/>
      <c r="C37" s="27"/>
      <c r="D37" s="27"/>
      <c r="E37" s="27"/>
      <c r="F37" s="27"/>
      <c r="G37" s="1"/>
      <c r="H37" s="1"/>
      <c r="I37" s="1"/>
      <c r="J37" s="1"/>
      <c r="K37" s="1"/>
      <c r="L37" s="1"/>
      <c r="M37" s="1"/>
    </row>
    <row r="38" spans="2:13" ht="15.6" x14ac:dyDescent="0.3">
      <c r="B38" s="15"/>
      <c r="C38" s="15"/>
      <c r="D38" s="15" t="s">
        <v>18</v>
      </c>
      <c r="E38" s="15"/>
      <c r="F38" s="27"/>
      <c r="G38" s="1"/>
      <c r="H38" s="1"/>
      <c r="I38" s="1"/>
      <c r="J38" s="1"/>
      <c r="K38" s="1"/>
      <c r="L38" s="1"/>
      <c r="M38" s="1"/>
    </row>
    <row r="39" spans="2:13" ht="15.6" x14ac:dyDescent="0.3">
      <c r="B39" s="27"/>
      <c r="C39" s="27"/>
      <c r="D39" s="27"/>
      <c r="E39" s="27"/>
      <c r="F39" s="27"/>
      <c r="G39" s="1"/>
      <c r="H39" s="1"/>
      <c r="I39" s="1"/>
      <c r="J39" s="1"/>
      <c r="K39" s="1"/>
      <c r="L39" s="1"/>
      <c r="M39" s="1"/>
    </row>
    <row r="40" spans="2:13" ht="52.5" customHeight="1" x14ac:dyDescent="0.3">
      <c r="B40" s="27">
        <v>19</v>
      </c>
      <c r="C40" s="7" t="s">
        <v>19</v>
      </c>
      <c r="D40" s="7" t="s">
        <v>65</v>
      </c>
      <c r="E40" s="27"/>
      <c r="F40" s="27"/>
      <c r="G40" s="1"/>
      <c r="H40" s="1"/>
      <c r="I40" s="1"/>
      <c r="J40" s="1"/>
      <c r="K40" s="1"/>
      <c r="L40" s="1"/>
      <c r="M40" s="1"/>
    </row>
    <row r="41" spans="2:13" ht="108" customHeight="1" x14ac:dyDescent="0.3">
      <c r="B41" s="27">
        <v>20</v>
      </c>
      <c r="C41" s="7" t="s">
        <v>22</v>
      </c>
      <c r="D41" s="31" t="s">
        <v>192</v>
      </c>
      <c r="E41" s="27"/>
      <c r="F41" s="27"/>
      <c r="G41" s="1"/>
      <c r="H41" s="1"/>
      <c r="I41" s="1"/>
      <c r="J41" s="1"/>
      <c r="K41" s="1"/>
      <c r="L41" s="1"/>
      <c r="M41" s="1"/>
    </row>
    <row r="42" spans="2:13" ht="50.25" customHeight="1" x14ac:dyDescent="0.3">
      <c r="B42" s="27">
        <v>21</v>
      </c>
      <c r="C42" s="7" t="s">
        <v>23</v>
      </c>
      <c r="D42" s="7" t="s">
        <v>92</v>
      </c>
      <c r="E42" s="27"/>
      <c r="F42" s="27"/>
      <c r="G42" s="1"/>
      <c r="H42" s="1"/>
      <c r="I42" s="1"/>
      <c r="J42" s="1"/>
      <c r="K42" s="1"/>
      <c r="L42" s="1"/>
      <c r="M42" s="1"/>
    </row>
    <row r="43" spans="2:13" ht="62.25" customHeight="1" x14ac:dyDescent="0.3">
      <c r="B43" s="27">
        <v>22</v>
      </c>
      <c r="C43" s="7" t="s">
        <v>24</v>
      </c>
      <c r="D43" s="7"/>
      <c r="E43" s="27"/>
      <c r="F43" s="27"/>
      <c r="G43" s="1"/>
      <c r="H43" s="1"/>
      <c r="I43" s="1"/>
      <c r="J43" s="1"/>
      <c r="K43" s="1"/>
      <c r="L43" s="1"/>
      <c r="M43" s="1"/>
    </row>
    <row r="44" spans="2:13" ht="15.6" x14ac:dyDescent="0.3">
      <c r="B44" s="27"/>
      <c r="C44" s="27"/>
      <c r="D44" s="27"/>
      <c r="E44" s="27"/>
      <c r="F44" s="27"/>
      <c r="G44" s="1"/>
      <c r="H44" s="1"/>
      <c r="I44" s="1"/>
      <c r="J44" s="1"/>
      <c r="K44" s="1"/>
      <c r="L44" s="1"/>
      <c r="M44" s="1"/>
    </row>
    <row r="45" spans="2:13" ht="15.6" x14ac:dyDescent="0.3">
      <c r="B45" s="15"/>
      <c r="C45" s="15"/>
      <c r="D45" s="15" t="s">
        <v>25</v>
      </c>
      <c r="E45" s="15"/>
      <c r="F45" s="27"/>
      <c r="G45" s="1"/>
      <c r="H45" s="1"/>
      <c r="I45" s="1"/>
      <c r="J45" s="1"/>
      <c r="K45" s="1"/>
      <c r="L45" s="1"/>
      <c r="M45" s="1"/>
    </row>
    <row r="46" spans="2:13" ht="15.6" x14ac:dyDescent="0.3">
      <c r="B46" s="27"/>
      <c r="C46" s="27"/>
      <c r="D46" s="27"/>
      <c r="E46" s="27"/>
      <c r="F46" s="27"/>
      <c r="G46" s="1"/>
      <c r="H46" s="1"/>
      <c r="I46" s="1"/>
      <c r="J46" s="1"/>
      <c r="K46" s="1"/>
      <c r="L46" s="1"/>
      <c r="M46" s="1"/>
    </row>
    <row r="47" spans="2:13" ht="78" x14ac:dyDescent="0.3">
      <c r="B47" s="27">
        <v>23</v>
      </c>
      <c r="C47" s="7" t="s">
        <v>26</v>
      </c>
      <c r="D47" s="7"/>
      <c r="E47" s="27"/>
      <c r="F47" s="27"/>
      <c r="G47" s="1"/>
      <c r="H47" s="1"/>
      <c r="I47" s="1"/>
      <c r="J47" s="1"/>
      <c r="K47" s="1"/>
      <c r="L47" s="1"/>
      <c r="M47" s="1"/>
    </row>
    <row r="48" spans="2:13" ht="46.8" x14ac:dyDescent="0.3">
      <c r="B48" s="27">
        <v>24</v>
      </c>
      <c r="C48" s="7" t="s">
        <v>27</v>
      </c>
      <c r="D48" s="7"/>
      <c r="E48" s="27"/>
      <c r="F48" s="27"/>
      <c r="G48" s="1"/>
      <c r="H48" s="1"/>
      <c r="I48" s="1"/>
      <c r="J48" s="1"/>
      <c r="K48" s="1"/>
      <c r="L48" s="1"/>
      <c r="M48" s="1"/>
    </row>
    <row r="49" spans="2:13" ht="62.4" x14ac:dyDescent="0.3">
      <c r="B49" s="27">
        <v>25</v>
      </c>
      <c r="C49" s="7" t="s">
        <v>28</v>
      </c>
      <c r="D49" s="7"/>
      <c r="E49" s="27"/>
      <c r="F49" s="27"/>
      <c r="G49" s="1"/>
      <c r="H49" s="1"/>
      <c r="I49" s="1"/>
      <c r="J49" s="1"/>
      <c r="K49" s="1"/>
      <c r="L49" s="1"/>
      <c r="M49" s="1"/>
    </row>
    <row r="50" spans="2:13" ht="15.6" x14ac:dyDescent="0.3">
      <c r="B50" s="27"/>
      <c r="C50" s="27"/>
      <c r="D50" s="27"/>
      <c r="E50" s="27"/>
      <c r="F50" s="27"/>
      <c r="G50" s="1"/>
      <c r="H50" s="1"/>
      <c r="I50" s="1"/>
      <c r="J50" s="1"/>
      <c r="K50" s="1"/>
      <c r="L50" s="1"/>
      <c r="M50" s="1"/>
    </row>
    <row r="51" spans="2:13" ht="15.6" x14ac:dyDescent="0.3">
      <c r="B51" s="15"/>
      <c r="C51" s="15"/>
      <c r="D51" s="15" t="s">
        <v>29</v>
      </c>
      <c r="E51" s="15"/>
      <c r="F51" s="27"/>
      <c r="G51" s="1"/>
      <c r="H51" s="1"/>
      <c r="I51" s="1"/>
      <c r="J51" s="1"/>
      <c r="K51" s="1"/>
      <c r="L51" s="1"/>
      <c r="M51" s="1"/>
    </row>
    <row r="52" spans="2:13" ht="15.6" x14ac:dyDescent="0.3">
      <c r="B52" s="27"/>
      <c r="C52" s="11" t="s">
        <v>30</v>
      </c>
      <c r="D52" s="11" t="s">
        <v>29</v>
      </c>
      <c r="E52" s="27"/>
      <c r="F52" s="27"/>
      <c r="G52" s="1"/>
      <c r="H52" s="1"/>
      <c r="I52" s="1"/>
      <c r="J52" s="1"/>
      <c r="K52" s="1"/>
      <c r="L52" s="1"/>
      <c r="M52" s="1"/>
    </row>
    <row r="53" spans="2:13" ht="110.25" customHeight="1" x14ac:dyDescent="0.3">
      <c r="B53" s="27">
        <v>26</v>
      </c>
      <c r="C53" s="7" t="s">
        <v>90</v>
      </c>
      <c r="D53" s="7"/>
      <c r="E53" s="27"/>
      <c r="F53" s="27"/>
      <c r="G53" s="1"/>
      <c r="H53" s="1"/>
      <c r="I53" s="1"/>
      <c r="J53" s="1"/>
      <c r="K53" s="1"/>
      <c r="L53" s="1"/>
      <c r="M53" s="1"/>
    </row>
    <row r="54" spans="2:13" ht="15.6" x14ac:dyDescent="0.3">
      <c r="B54" s="27"/>
      <c r="C54" s="27"/>
      <c r="D54" s="27"/>
      <c r="E54" s="27"/>
      <c r="F54" s="27"/>
      <c r="G54" s="1"/>
      <c r="H54" s="1"/>
      <c r="I54" s="1"/>
      <c r="J54" s="1"/>
      <c r="K54" s="1"/>
      <c r="L54" s="1"/>
      <c r="M54" s="1"/>
    </row>
    <row r="55" spans="2:13" ht="15.6" x14ac:dyDescent="0.3">
      <c r="B55" s="27"/>
      <c r="C55" s="27"/>
      <c r="D55" s="27"/>
      <c r="E55" s="27"/>
      <c r="F55" s="27"/>
      <c r="G55" s="1"/>
      <c r="H55" s="1"/>
      <c r="I55" s="1"/>
      <c r="J55" s="1"/>
      <c r="K55" s="1"/>
      <c r="L55" s="1"/>
      <c r="M55" s="1"/>
    </row>
    <row r="56" spans="2:13" ht="27.75" customHeight="1" x14ac:dyDescent="0.3">
      <c r="B56" s="132" t="s">
        <v>31</v>
      </c>
      <c r="C56" s="132"/>
      <c r="D56" s="132"/>
      <c r="E56" s="132"/>
      <c r="F56" s="133"/>
      <c r="G56" s="1"/>
      <c r="H56" s="1"/>
      <c r="I56" s="1"/>
      <c r="J56" s="1"/>
      <c r="K56" s="1"/>
      <c r="L56" s="1"/>
      <c r="M56" s="1"/>
    </row>
    <row r="57" spans="2:13" ht="15.6" x14ac:dyDescent="0.3">
      <c r="B57" s="27"/>
      <c r="C57" s="27"/>
      <c r="D57" s="27"/>
      <c r="E57" s="27"/>
      <c r="F57" s="27"/>
      <c r="G57" s="1"/>
      <c r="H57" s="1"/>
      <c r="I57" s="1"/>
      <c r="J57" s="1"/>
      <c r="K57" s="1"/>
      <c r="L57" s="1"/>
      <c r="M57" s="1"/>
    </row>
    <row r="58" spans="2:13" ht="72.75" customHeight="1" x14ac:dyDescent="0.3">
      <c r="B58" s="27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"/>
      <c r="H58" s="1"/>
      <c r="I58" s="1"/>
      <c r="J58" s="1"/>
      <c r="K58" s="1"/>
      <c r="L58" s="1"/>
      <c r="M58" s="1"/>
    </row>
    <row r="59" spans="2:13" ht="15.6" x14ac:dyDescent="0.3">
      <c r="B59" s="27"/>
      <c r="C59" s="7" t="s">
        <v>35</v>
      </c>
      <c r="D59" s="7"/>
      <c r="E59" s="7"/>
      <c r="F59" s="7"/>
      <c r="G59" s="6"/>
      <c r="H59" s="1"/>
      <c r="I59" s="1"/>
      <c r="J59" s="1"/>
      <c r="K59" s="1"/>
      <c r="L59" s="1"/>
      <c r="M59" s="1"/>
    </row>
    <row r="60" spans="2:13" ht="15.6" x14ac:dyDescent="0.3">
      <c r="B60" s="27"/>
      <c r="C60" s="7" t="s">
        <v>36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hidden="1" x14ac:dyDescent="0.3">
      <c r="B61" s="27"/>
      <c r="C61" s="7"/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27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27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27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x14ac:dyDescent="0.3">
      <c r="B65" s="27"/>
      <c r="C65" s="16"/>
      <c r="D65" s="16"/>
      <c r="E65" s="16"/>
      <c r="F65" s="16"/>
      <c r="G65" s="6"/>
      <c r="H65" s="1"/>
      <c r="I65" s="1"/>
      <c r="J65" s="1"/>
      <c r="K65" s="1"/>
      <c r="L65" s="1"/>
      <c r="M65" s="1"/>
    </row>
    <row r="66" spans="2:13" ht="27.75" customHeight="1" x14ac:dyDescent="0.3">
      <c r="B66" s="132" t="s">
        <v>37</v>
      </c>
      <c r="C66" s="134"/>
      <c r="D66" s="134"/>
      <c r="E66" s="134"/>
      <c r="F66" s="16"/>
      <c r="G66" s="6"/>
      <c r="H66" s="1"/>
      <c r="I66" s="1"/>
      <c r="J66" s="1"/>
      <c r="K66" s="1"/>
      <c r="L66" s="1"/>
      <c r="M66" s="1"/>
    </row>
    <row r="67" spans="2:13" ht="15.6" x14ac:dyDescent="0.3">
      <c r="B67" s="27"/>
      <c r="C67" s="16"/>
      <c r="D67" s="16"/>
      <c r="E67" s="16"/>
      <c r="F67" s="16"/>
      <c r="G67" s="6"/>
      <c r="H67" s="1"/>
      <c r="I67" s="1"/>
      <c r="J67" s="1"/>
      <c r="K67" s="1"/>
      <c r="L67" s="1"/>
      <c r="M67" s="1"/>
    </row>
    <row r="68" spans="2:13" ht="46.8" x14ac:dyDescent="0.3">
      <c r="B68" s="27">
        <v>42</v>
      </c>
      <c r="C68" s="7" t="s">
        <v>38</v>
      </c>
      <c r="D68" s="7" t="s">
        <v>40</v>
      </c>
      <c r="E68" s="7" t="s">
        <v>41</v>
      </c>
      <c r="F68" s="16"/>
      <c r="G68" s="6"/>
      <c r="H68" s="1"/>
      <c r="I68" s="1"/>
      <c r="J68" s="1"/>
      <c r="K68" s="1"/>
      <c r="L68" s="1"/>
      <c r="M68" s="1"/>
    </row>
    <row r="69" spans="2:13" ht="15.6" x14ac:dyDescent="0.3">
      <c r="B69" s="27"/>
      <c r="C69" s="7" t="s">
        <v>35</v>
      </c>
      <c r="D69" s="7"/>
      <c r="E69" s="7"/>
      <c r="F69" s="16"/>
      <c r="G69" s="6"/>
      <c r="H69" s="1"/>
      <c r="I69" s="1"/>
      <c r="J69" s="1"/>
      <c r="K69" s="1"/>
      <c r="L69" s="1"/>
      <c r="M69" s="1"/>
    </row>
    <row r="70" spans="2:13" ht="15.6" x14ac:dyDescent="0.3">
      <c r="B70" s="27"/>
      <c r="C70" s="7" t="s">
        <v>36</v>
      </c>
      <c r="D70" s="7"/>
      <c r="E70" s="7"/>
      <c r="F70" s="16"/>
      <c r="G70" s="6"/>
      <c r="H70" s="1"/>
      <c r="I70" s="1"/>
      <c r="J70" s="1"/>
      <c r="K70" s="1"/>
      <c r="L70" s="1"/>
      <c r="M70" s="1"/>
    </row>
    <row r="71" spans="2:13" ht="15.6" x14ac:dyDescent="0.3">
      <c r="B71" s="27"/>
      <c r="C71" s="16"/>
      <c r="D71" s="16"/>
      <c r="E71" s="16"/>
      <c r="F71" s="16"/>
      <c r="G71" s="6"/>
      <c r="H71" s="1"/>
      <c r="I71" s="1"/>
      <c r="J71" s="1"/>
      <c r="K71" s="1"/>
      <c r="L71" s="1"/>
      <c r="M71" s="1"/>
    </row>
    <row r="72" spans="2:13" ht="15.6" x14ac:dyDescent="0.3">
      <c r="B72" s="132" t="s">
        <v>42</v>
      </c>
      <c r="C72" s="134"/>
      <c r="D72" s="134"/>
      <c r="E72" s="134"/>
      <c r="F72" s="16"/>
      <c r="G72" s="6"/>
      <c r="H72" s="1"/>
      <c r="I72" s="1"/>
      <c r="J72" s="1"/>
      <c r="K72" s="1"/>
      <c r="L72" s="1"/>
      <c r="M72" s="1"/>
    </row>
    <row r="73" spans="2:13" ht="15.6" x14ac:dyDescent="0.3">
      <c r="B73" s="27"/>
      <c r="C73" s="16"/>
      <c r="D73" s="16"/>
      <c r="E73" s="16"/>
      <c r="F73" s="16"/>
      <c r="G73" s="6"/>
      <c r="H73" s="1"/>
      <c r="I73" s="1"/>
      <c r="J73" s="1"/>
      <c r="K73" s="1"/>
      <c r="L73" s="1"/>
      <c r="M73" s="1"/>
    </row>
    <row r="74" spans="2:13" ht="31.2" x14ac:dyDescent="0.3">
      <c r="B74" s="27"/>
      <c r="C74" s="128" t="s">
        <v>46</v>
      </c>
      <c r="D74" s="7" t="s">
        <v>43</v>
      </c>
      <c r="E74" s="7" t="s">
        <v>44</v>
      </c>
      <c r="F74" s="7" t="s">
        <v>45</v>
      </c>
      <c r="G74" s="6"/>
      <c r="H74" s="1"/>
      <c r="I74" s="1"/>
      <c r="J74" s="1"/>
      <c r="K74" s="1"/>
      <c r="L74" s="1"/>
      <c r="M74" s="1"/>
    </row>
    <row r="75" spans="2:13" ht="15.6" x14ac:dyDescent="0.3">
      <c r="B75" s="27"/>
      <c r="C75" s="129"/>
      <c r="D75" s="7"/>
      <c r="E75" s="7"/>
      <c r="F75" s="7"/>
      <c r="G75" s="6"/>
      <c r="H75" s="1"/>
      <c r="I75" s="1"/>
      <c r="J75" s="1"/>
      <c r="K75" s="1"/>
      <c r="L75" s="1"/>
      <c r="M75" s="1"/>
    </row>
    <row r="76" spans="2:13" ht="15.6" x14ac:dyDescent="0.3">
      <c r="B76" s="27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27"/>
      <c r="C77" s="130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27"/>
      <c r="C78" s="16"/>
      <c r="D78" s="16"/>
      <c r="E78" s="16"/>
      <c r="F78" s="16"/>
      <c r="G78" s="6"/>
      <c r="H78" s="1"/>
      <c r="I78" s="1"/>
      <c r="J78" s="1"/>
      <c r="K78" s="1"/>
      <c r="L78" s="1"/>
      <c r="M78" s="1"/>
    </row>
    <row r="79" spans="2:13" ht="31.2" x14ac:dyDescent="0.3">
      <c r="B79" s="27"/>
      <c r="C79" s="128" t="s">
        <v>47</v>
      </c>
      <c r="D79" s="7" t="s">
        <v>43</v>
      </c>
      <c r="E79" s="7" t="s">
        <v>44</v>
      </c>
      <c r="F79" s="7" t="s">
        <v>45</v>
      </c>
      <c r="G79" s="6"/>
      <c r="H79" s="1"/>
      <c r="I79" s="1"/>
      <c r="J79" s="1"/>
      <c r="K79" s="1"/>
      <c r="L79" s="1"/>
      <c r="M79" s="1"/>
    </row>
    <row r="80" spans="2:13" ht="15.6" x14ac:dyDescent="0.3">
      <c r="B80" s="27"/>
      <c r="C80" s="129"/>
      <c r="D80" s="7"/>
      <c r="E80" s="7"/>
      <c r="F80" s="7"/>
      <c r="G80" s="6"/>
      <c r="H80" s="1"/>
      <c r="I80" s="1"/>
      <c r="J80" s="1"/>
      <c r="K80" s="1"/>
      <c r="L80" s="1"/>
      <c r="M80" s="1"/>
    </row>
    <row r="81" spans="2:13" ht="15.6" x14ac:dyDescent="0.3">
      <c r="B81" s="27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27"/>
      <c r="C82" s="130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27"/>
      <c r="C83" s="16"/>
      <c r="D83" s="16"/>
      <c r="E83" s="16"/>
      <c r="F83" s="16"/>
      <c r="G83" s="6"/>
      <c r="H83" s="1"/>
      <c r="I83" s="1"/>
      <c r="J83" s="1"/>
      <c r="K83" s="1"/>
      <c r="L83" s="1"/>
      <c r="M83" s="1"/>
    </row>
    <row r="84" spans="2:13" ht="15.6" x14ac:dyDescent="0.3">
      <c r="B84" s="27"/>
      <c r="C84" s="16"/>
      <c r="D84" s="16"/>
      <c r="E84" s="16"/>
      <c r="F84" s="16"/>
      <c r="G84" s="6"/>
      <c r="H84" s="1"/>
      <c r="I84" s="1"/>
      <c r="J84" s="1"/>
      <c r="K84" s="1"/>
      <c r="L84" s="1"/>
      <c r="M84" s="1"/>
    </row>
    <row r="85" spans="2:13" ht="15.6" x14ac:dyDescent="0.3">
      <c r="B85" s="132" t="s">
        <v>48</v>
      </c>
      <c r="C85" s="134"/>
      <c r="D85" s="134"/>
      <c r="E85" s="134"/>
      <c r="F85" s="16"/>
      <c r="G85" s="6"/>
      <c r="H85" s="1"/>
      <c r="I85" s="1"/>
      <c r="J85" s="1"/>
      <c r="K85" s="1"/>
      <c r="L85" s="1"/>
      <c r="M85" s="1"/>
    </row>
    <row r="86" spans="2:13" ht="15.6" x14ac:dyDescent="0.3">
      <c r="B86" s="27"/>
      <c r="C86" s="16"/>
      <c r="D86" s="16"/>
      <c r="E86" s="16"/>
      <c r="F86" s="16"/>
      <c r="G86" s="6"/>
      <c r="H86" s="1"/>
      <c r="I86" s="1"/>
      <c r="J86" s="1"/>
      <c r="K86" s="1"/>
      <c r="L86" s="1"/>
      <c r="M86" s="1"/>
    </row>
    <row r="87" spans="2:13" ht="43.5" customHeight="1" x14ac:dyDescent="0.3">
      <c r="B87" s="27"/>
      <c r="C87" s="145" t="s">
        <v>49</v>
      </c>
      <c r="D87" s="145" t="s">
        <v>50</v>
      </c>
      <c r="E87" s="147" t="s">
        <v>51</v>
      </c>
      <c r="F87" s="148"/>
      <c r="G87" s="1"/>
      <c r="H87" s="1"/>
      <c r="I87" s="1"/>
      <c r="J87" s="1"/>
      <c r="K87" s="1"/>
      <c r="L87" s="1"/>
      <c r="M87" s="1"/>
    </row>
    <row r="88" spans="2:13" ht="15.6" x14ac:dyDescent="0.3">
      <c r="B88" s="27"/>
      <c r="C88" s="146"/>
      <c r="D88" s="146"/>
      <c r="E88" s="29" t="s">
        <v>52</v>
      </c>
      <c r="F88" s="29" t="s">
        <v>53</v>
      </c>
      <c r="G88" s="1"/>
      <c r="H88" s="1"/>
      <c r="I88" s="1"/>
      <c r="J88" s="1"/>
      <c r="K88" s="1"/>
      <c r="L88" s="1"/>
      <c r="M88" s="1"/>
    </row>
    <row r="89" spans="2:13" ht="15.6" x14ac:dyDescent="0.3">
      <c r="B89" s="27"/>
      <c r="C89" s="17" t="s">
        <v>67</v>
      </c>
      <c r="D89" s="29"/>
      <c r="E89" s="29"/>
      <c r="F89" s="29"/>
      <c r="G89" s="1"/>
      <c r="H89" s="1"/>
      <c r="I89" s="1"/>
      <c r="J89" s="1"/>
      <c r="K89" s="1"/>
      <c r="L89" s="1"/>
      <c r="M89" s="1"/>
    </row>
    <row r="90" spans="2:13" ht="15.6" x14ac:dyDescent="0.3">
      <c r="B90" s="27"/>
      <c r="C90" s="18" t="s">
        <v>68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27"/>
      <c r="C91" s="18" t="s">
        <v>69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31.2" x14ac:dyDescent="0.3">
      <c r="B92" s="27"/>
      <c r="C92" s="19" t="s">
        <v>66</v>
      </c>
      <c r="D92" s="29"/>
      <c r="E92" s="19" t="s">
        <v>180</v>
      </c>
      <c r="F92" s="19" t="s">
        <v>180</v>
      </c>
      <c r="G92" s="1"/>
      <c r="H92" s="1"/>
      <c r="I92" s="1"/>
      <c r="J92" s="1"/>
      <c r="K92" s="1"/>
      <c r="L92" s="1"/>
      <c r="M92" s="1"/>
    </row>
    <row r="93" spans="2:13" ht="46.8" x14ac:dyDescent="0.3">
      <c r="B93" s="27"/>
      <c r="C93" s="18" t="s">
        <v>70</v>
      </c>
      <c r="D93" s="29"/>
      <c r="E93" s="19" t="s">
        <v>88</v>
      </c>
      <c r="F93" s="19" t="s">
        <v>88</v>
      </c>
      <c r="G93" s="1"/>
      <c r="H93" s="1"/>
      <c r="I93" s="1"/>
      <c r="J93" s="1"/>
      <c r="K93" s="1"/>
      <c r="L93" s="1"/>
      <c r="M93" s="1"/>
    </row>
    <row r="94" spans="2:13" ht="31.2" x14ac:dyDescent="0.3">
      <c r="B94" s="27"/>
      <c r="C94" s="19" t="s">
        <v>71</v>
      </c>
      <c r="D94" s="29"/>
      <c r="E94" s="19" t="s">
        <v>189</v>
      </c>
      <c r="F94" s="19" t="s">
        <v>189</v>
      </c>
      <c r="G94" s="1"/>
      <c r="H94" s="1"/>
      <c r="I94" s="1"/>
      <c r="J94" s="1"/>
      <c r="K94" s="1"/>
      <c r="L94" s="1"/>
      <c r="M94" s="1"/>
    </row>
    <row r="95" spans="2:13" ht="31.2" x14ac:dyDescent="0.3">
      <c r="B95" s="27"/>
      <c r="C95" s="19" t="s">
        <v>72</v>
      </c>
      <c r="D95" s="29"/>
      <c r="E95" s="19" t="s">
        <v>189</v>
      </c>
      <c r="F95" s="19" t="s">
        <v>189</v>
      </c>
      <c r="G95" s="1"/>
      <c r="H95" s="1"/>
      <c r="I95" s="1"/>
      <c r="J95" s="1"/>
      <c r="K95" s="1"/>
      <c r="L95" s="1"/>
      <c r="M95" s="1"/>
    </row>
    <row r="96" spans="2:13" ht="15.6" x14ac:dyDescent="0.3">
      <c r="B96" s="27"/>
      <c r="C96" s="17" t="s">
        <v>73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27"/>
      <c r="C97" s="19" t="s">
        <v>74</v>
      </c>
      <c r="D97" s="29"/>
      <c r="E97" s="19" t="s">
        <v>190</v>
      </c>
      <c r="F97" s="19" t="s">
        <v>190</v>
      </c>
      <c r="G97" s="1"/>
      <c r="H97" s="1"/>
      <c r="I97" s="1"/>
      <c r="J97" s="1"/>
      <c r="K97" s="1"/>
      <c r="L97" s="1"/>
      <c r="M97" s="1"/>
    </row>
    <row r="98" spans="2:13" ht="46.8" x14ac:dyDescent="0.3">
      <c r="B98" s="27"/>
      <c r="C98" s="18" t="s">
        <v>75</v>
      </c>
      <c r="D98" s="29"/>
      <c r="E98" s="19" t="s">
        <v>88</v>
      </c>
      <c r="F98" s="19" t="s">
        <v>88</v>
      </c>
      <c r="G98" s="1"/>
      <c r="H98" s="1"/>
      <c r="I98" s="1"/>
      <c r="J98" s="1"/>
      <c r="K98" s="1"/>
      <c r="L98" s="1"/>
      <c r="M98" s="1"/>
    </row>
    <row r="99" spans="2:13" ht="31.2" x14ac:dyDescent="0.3">
      <c r="B99" s="27"/>
      <c r="C99" s="18" t="s">
        <v>76</v>
      </c>
      <c r="D99" s="29"/>
      <c r="E99" s="19" t="s">
        <v>88</v>
      </c>
      <c r="F99" s="19" t="s">
        <v>88</v>
      </c>
      <c r="G99" s="1"/>
      <c r="H99" s="1"/>
      <c r="I99" s="1"/>
      <c r="J99" s="1"/>
      <c r="K99" s="1"/>
      <c r="L99" s="1"/>
      <c r="M99" s="1"/>
    </row>
    <row r="100" spans="2:13" ht="31.2" x14ac:dyDescent="0.3">
      <c r="B100" s="27"/>
      <c r="C100" s="17" t="s">
        <v>77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27"/>
      <c r="C101" s="19" t="s">
        <v>78</v>
      </c>
      <c r="D101" s="29"/>
      <c r="E101" s="19" t="s">
        <v>181</v>
      </c>
      <c r="F101" s="19" t="s">
        <v>181</v>
      </c>
      <c r="G101" s="1"/>
      <c r="H101" s="1"/>
      <c r="I101" s="1"/>
      <c r="J101" s="1"/>
      <c r="K101" s="1"/>
      <c r="L101" s="1"/>
      <c r="M101" s="1"/>
    </row>
    <row r="102" spans="2:13" ht="15.6" x14ac:dyDescent="0.3">
      <c r="B102" s="27"/>
      <c r="C102" s="19" t="s">
        <v>79</v>
      </c>
      <c r="D102" s="29"/>
      <c r="E102" s="19" t="s">
        <v>181</v>
      </c>
      <c r="F102" s="19" t="s">
        <v>181</v>
      </c>
      <c r="G102" s="1"/>
      <c r="H102" s="1"/>
      <c r="I102" s="1"/>
      <c r="J102" s="1"/>
      <c r="K102" s="1"/>
      <c r="L102" s="1"/>
      <c r="M102" s="1"/>
    </row>
    <row r="103" spans="2:13" ht="31.2" x14ac:dyDescent="0.3">
      <c r="B103" s="27"/>
      <c r="C103" s="19" t="s">
        <v>80</v>
      </c>
      <c r="D103" s="29"/>
      <c r="E103" s="19" t="s">
        <v>182</v>
      </c>
      <c r="F103" s="19" t="s">
        <v>182</v>
      </c>
      <c r="G103" s="1"/>
      <c r="H103" s="1"/>
      <c r="I103" s="1"/>
      <c r="J103" s="1"/>
      <c r="K103" s="1"/>
      <c r="L103" s="1"/>
      <c r="M103" s="1"/>
    </row>
    <row r="104" spans="2:13" ht="31.2" x14ac:dyDescent="0.3">
      <c r="B104" s="27"/>
      <c r="C104" s="19" t="s">
        <v>81</v>
      </c>
      <c r="D104" s="29"/>
      <c r="E104" s="19" t="s">
        <v>183</v>
      </c>
      <c r="F104" s="19" t="s">
        <v>183</v>
      </c>
      <c r="G104" s="1"/>
      <c r="H104" s="1"/>
      <c r="I104" s="1"/>
      <c r="J104" s="1"/>
      <c r="K104" s="1"/>
      <c r="L104" s="1"/>
      <c r="M104" s="1"/>
    </row>
    <row r="105" spans="2:13" ht="15.6" x14ac:dyDescent="0.3">
      <c r="B105" s="27"/>
      <c r="C105" s="19" t="s">
        <v>82</v>
      </c>
      <c r="D105" s="29"/>
      <c r="E105" s="19" t="s">
        <v>184</v>
      </c>
      <c r="F105" s="19" t="s">
        <v>184</v>
      </c>
      <c r="G105" s="1"/>
      <c r="H105" s="1"/>
      <c r="I105" s="1"/>
      <c r="J105" s="1"/>
      <c r="K105" s="1"/>
      <c r="L105" s="1"/>
      <c r="M105" s="1"/>
    </row>
    <row r="106" spans="2:13" ht="15.6" x14ac:dyDescent="0.3">
      <c r="B106" s="27"/>
      <c r="C106" s="17" t="s">
        <v>83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27"/>
      <c r="C107" s="19" t="s">
        <v>84</v>
      </c>
      <c r="D107" s="29"/>
      <c r="E107" s="19" t="s">
        <v>184</v>
      </c>
      <c r="F107" s="19" t="s">
        <v>184</v>
      </c>
      <c r="G107" s="1"/>
      <c r="H107" s="1"/>
      <c r="I107" s="1"/>
      <c r="J107" s="1"/>
      <c r="K107" s="1"/>
      <c r="L107" s="1"/>
      <c r="M107" s="1"/>
    </row>
    <row r="108" spans="2:13" ht="46.8" x14ac:dyDescent="0.3">
      <c r="B108" s="27"/>
      <c r="C108" s="18" t="s">
        <v>85</v>
      </c>
      <c r="D108" s="29"/>
      <c r="E108" s="19" t="s">
        <v>88</v>
      </c>
      <c r="F108" s="19" t="s">
        <v>88</v>
      </c>
      <c r="G108" s="1"/>
      <c r="H108" s="1"/>
      <c r="I108" s="1"/>
      <c r="J108" s="1"/>
      <c r="K108" s="1"/>
      <c r="L108" s="1"/>
      <c r="M108" s="1"/>
    </row>
    <row r="109" spans="2:13" ht="31.2" x14ac:dyDescent="0.3">
      <c r="B109" s="27"/>
      <c r="C109" s="19" t="s">
        <v>86</v>
      </c>
      <c r="D109" s="29"/>
      <c r="E109" s="19" t="s">
        <v>185</v>
      </c>
      <c r="F109" s="19" t="s">
        <v>185</v>
      </c>
      <c r="G109" s="1"/>
      <c r="H109" s="1"/>
      <c r="I109" s="1"/>
      <c r="J109" s="1"/>
      <c r="K109" s="1"/>
      <c r="L109" s="1"/>
      <c r="M109" s="1"/>
    </row>
    <row r="110" spans="2:13" ht="31.8" thickBot="1" x14ac:dyDescent="0.35">
      <c r="B110" s="27"/>
      <c r="C110" s="20" t="s">
        <v>87</v>
      </c>
      <c r="D110" s="29"/>
      <c r="E110" s="21" t="s">
        <v>185</v>
      </c>
      <c r="F110" s="21" t="s">
        <v>185</v>
      </c>
      <c r="G110" s="1"/>
      <c r="H110" s="1"/>
      <c r="I110" s="1"/>
      <c r="J110" s="1"/>
      <c r="K110" s="1"/>
      <c r="L110" s="1"/>
      <c r="M110" s="1"/>
    </row>
    <row r="111" spans="2:13" ht="36.75" customHeight="1" x14ac:dyDescent="0.3">
      <c r="B111" s="27"/>
      <c r="C111" s="147" t="s">
        <v>54</v>
      </c>
      <c r="D111" s="148"/>
      <c r="E111" s="29"/>
      <c r="F111" s="29"/>
      <c r="G111" s="1"/>
      <c r="H111" s="1"/>
      <c r="I111" s="1"/>
      <c r="J111" s="1"/>
      <c r="K111" s="1"/>
      <c r="L111" s="1"/>
      <c r="M111" s="1"/>
    </row>
    <row r="112" spans="2:13" ht="15.6" x14ac:dyDescent="0.3">
      <c r="B112" s="27"/>
      <c r="C112" s="27"/>
      <c r="D112" s="27"/>
      <c r="E112" s="27"/>
      <c r="F112" s="27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32" t="s">
        <v>55</v>
      </c>
      <c r="C113" s="134"/>
      <c r="D113" s="134"/>
      <c r="E113" s="134"/>
      <c r="F113" s="27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27"/>
      <c r="C114" s="27"/>
      <c r="D114" s="27"/>
      <c r="E114" s="27"/>
      <c r="F114" s="27"/>
      <c r="G114" s="1"/>
      <c r="H114" s="1"/>
      <c r="I114" s="1"/>
      <c r="J114" s="1"/>
      <c r="K114" s="1"/>
      <c r="L114" s="1"/>
      <c r="M114" s="1"/>
    </row>
    <row r="115" spans="2:13" ht="109.2" x14ac:dyDescent="0.3">
      <c r="B115" s="27"/>
      <c r="C115" s="7" t="s">
        <v>56</v>
      </c>
      <c r="D115" s="7" t="s">
        <v>57</v>
      </c>
      <c r="E115" s="7" t="s">
        <v>58</v>
      </c>
      <c r="F115" s="7" t="s">
        <v>59</v>
      </c>
      <c r="G115" s="2" t="s">
        <v>60</v>
      </c>
      <c r="H115" s="2" t="s">
        <v>89</v>
      </c>
      <c r="I115" s="1"/>
      <c r="J115" s="1"/>
      <c r="K115" s="1"/>
      <c r="L115" s="1"/>
      <c r="M115" s="1"/>
    </row>
    <row r="116" spans="2:13" ht="62.4" x14ac:dyDescent="0.3">
      <c r="B116" s="27"/>
      <c r="C116" s="7" t="str">
        <f>D12</f>
        <v>«Реконструкция  электроснабжения в  г. Королев. (Финский поселок) с переустройством ЛЭП 6/0,4 кВ и ТП20,  взамен выбывающих  основных фондов</v>
      </c>
      <c r="D116" s="3" t="str">
        <f>D24</f>
        <v>(БКТП) с силовым трансформатором типа ТМГ 6/0,4 кВ, мощностью 400 кВА,  прокладку распределительных сетей   6 кВ и линий электроснабжения 0,4 кВ к жилым домам.</v>
      </c>
      <c r="E116" s="3">
        <v>25</v>
      </c>
      <c r="F116" s="4">
        <f>[1]C0326_1035003351657_02_0_50_0!$I$134/1.18</f>
        <v>8.8002196694915256</v>
      </c>
      <c r="G116" s="4">
        <f>F116</f>
        <v>8.8002196694915256</v>
      </c>
      <c r="H116" s="3"/>
      <c r="I116" s="1"/>
      <c r="J116" s="1"/>
      <c r="K116" s="1"/>
      <c r="L116" s="1"/>
      <c r="M116" s="1"/>
    </row>
    <row r="117" spans="2:13" ht="15.6" x14ac:dyDescent="0.3">
      <c r="B117" s="27"/>
      <c r="C117" s="27"/>
      <c r="D117" s="27"/>
      <c r="E117" s="27"/>
      <c r="F117" s="27"/>
      <c r="G117" s="1"/>
      <c r="H117" s="1"/>
      <c r="I117" s="1"/>
      <c r="J117" s="1"/>
      <c r="K117" s="1"/>
      <c r="L117" s="1"/>
      <c r="M117" s="1"/>
    </row>
    <row r="118" spans="2:13" ht="15.6" x14ac:dyDescent="0.3">
      <c r="B118" s="27"/>
      <c r="C118" s="27"/>
      <c r="D118" s="13"/>
      <c r="E118" s="13" t="s">
        <v>61</v>
      </c>
      <c r="F118" s="13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27"/>
      <c r="C119" s="27"/>
      <c r="D119" s="13"/>
      <c r="E119" s="13"/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27"/>
      <c r="C120" s="27"/>
      <c r="D120" s="135" t="s">
        <v>62</v>
      </c>
      <c r="E120" s="135"/>
      <c r="F120" s="135"/>
      <c r="G120" s="1"/>
      <c r="H120" s="1"/>
      <c r="I120" s="1"/>
      <c r="J120" s="1"/>
      <c r="K120" s="1"/>
      <c r="L120" s="1"/>
      <c r="M120" s="1"/>
    </row>
    <row r="121" spans="2:13" ht="16.2" thickBot="1" x14ac:dyDescent="0.35">
      <c r="B121" s="27"/>
      <c r="C121" s="27"/>
      <c r="D121" s="27"/>
      <c r="E121" s="27"/>
      <c r="F121" s="27"/>
      <c r="G121" s="1"/>
      <c r="H121" s="1"/>
      <c r="I121" s="1"/>
      <c r="J121" s="1"/>
      <c r="K121" s="1"/>
      <c r="L121" s="1"/>
      <c r="M121" s="1"/>
    </row>
    <row r="122" spans="2:13" ht="15.6" x14ac:dyDescent="0.3">
      <c r="B122" s="27"/>
      <c r="C122" s="27"/>
      <c r="D122" s="149"/>
      <c r="E122" s="158"/>
      <c r="F122" s="159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27"/>
      <c r="C123" s="27"/>
      <c r="D123" s="160"/>
      <c r="E123" s="161"/>
      <c r="F123" s="162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27"/>
      <c r="C124" s="27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27"/>
      <c r="C125" s="27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t="15.6" x14ac:dyDescent="0.3">
      <c r="B126" s="27"/>
      <c r="C126" s="27"/>
      <c r="D126" s="160"/>
      <c r="E126" s="161"/>
      <c r="F126" s="162"/>
      <c r="G126" s="1"/>
      <c r="H126" s="1"/>
      <c r="I126" s="1"/>
      <c r="J126" s="1"/>
      <c r="K126" s="1"/>
      <c r="L126" s="1"/>
      <c r="M126" s="1"/>
    </row>
    <row r="127" spans="2:13" ht="15.6" x14ac:dyDescent="0.3">
      <c r="B127" s="27"/>
      <c r="C127" s="27"/>
      <c r="D127" s="160"/>
      <c r="E127" s="161"/>
      <c r="F127" s="162"/>
      <c r="G127" s="1"/>
      <c r="H127" s="1"/>
      <c r="I127" s="1"/>
      <c r="J127" s="1"/>
      <c r="K127" s="1"/>
      <c r="L127" s="1"/>
      <c r="M127" s="1"/>
    </row>
    <row r="128" spans="2:13" ht="15.6" x14ac:dyDescent="0.3">
      <c r="B128" s="27"/>
      <c r="C128" s="27"/>
      <c r="D128" s="160"/>
      <c r="E128" s="161"/>
      <c r="F128" s="162"/>
      <c r="G128" s="1"/>
      <c r="H128" s="1"/>
      <c r="I128" s="1"/>
      <c r="J128" s="1"/>
      <c r="K128" s="1"/>
      <c r="L128" s="1"/>
      <c r="M128" s="1"/>
    </row>
    <row r="129" spans="2:13" ht="15.6" x14ac:dyDescent="0.3">
      <c r="B129" s="27"/>
      <c r="C129" s="27"/>
      <c r="D129" s="160"/>
      <c r="E129" s="161"/>
      <c r="F129" s="162"/>
      <c r="G129" s="1"/>
      <c r="H129" s="1"/>
      <c r="I129" s="1"/>
      <c r="J129" s="1"/>
      <c r="K129" s="1"/>
      <c r="L129" s="1"/>
      <c r="M129" s="1"/>
    </row>
    <row r="130" spans="2:13" ht="16.2" thickBot="1" x14ac:dyDescent="0.35">
      <c r="B130" s="27"/>
      <c r="C130" s="27"/>
      <c r="D130" s="163"/>
      <c r="E130" s="164"/>
      <c r="F130" s="165"/>
      <c r="G130" s="1"/>
      <c r="H130" s="1"/>
      <c r="I130" s="1"/>
      <c r="J130" s="1"/>
      <c r="K130" s="1"/>
      <c r="L130" s="1"/>
      <c r="M130" s="1"/>
    </row>
    <row r="131" spans="2:13" ht="45.75" customHeight="1" x14ac:dyDescent="0.3">
      <c r="B131" s="27"/>
      <c r="C131" s="27"/>
      <c r="D131" s="27"/>
      <c r="E131" s="27"/>
      <c r="F131" s="27"/>
      <c r="G131" s="1"/>
      <c r="H131" s="1"/>
      <c r="I131" s="1"/>
      <c r="J131" s="1"/>
      <c r="K131" s="1"/>
      <c r="L131" s="1"/>
      <c r="M131" s="1"/>
    </row>
    <row r="132" spans="2:13" ht="15.6" x14ac:dyDescent="0.3">
      <c r="B132" s="27"/>
      <c r="C132" s="27"/>
      <c r="D132" s="27"/>
      <c r="E132" s="27"/>
      <c r="F132" s="27"/>
      <c r="G132" s="1"/>
      <c r="H132" s="1"/>
      <c r="I132" s="1"/>
      <c r="J132" s="1"/>
      <c r="K132" s="1"/>
      <c r="L132" s="1"/>
      <c r="M132" s="1"/>
    </row>
    <row r="133" spans="2:13" ht="15.6" x14ac:dyDescent="0.3">
      <c r="B133" s="27"/>
      <c r="C133" s="27"/>
      <c r="D133" s="27"/>
      <c r="E133" s="27"/>
      <c r="F133" s="27"/>
      <c r="G133" s="1"/>
      <c r="H133" s="1"/>
      <c r="I133" s="1"/>
      <c r="J133" s="1"/>
      <c r="K133" s="1"/>
      <c r="L133" s="1"/>
      <c r="M133" s="1"/>
    </row>
    <row r="134" spans="2:13" ht="15.6" x14ac:dyDescent="0.3">
      <c r="B134" s="27"/>
      <c r="C134" s="27"/>
      <c r="D134" s="27"/>
      <c r="E134" s="27"/>
      <c r="F134" s="27"/>
      <c r="G134" s="1"/>
      <c r="H134" s="1"/>
      <c r="I134" s="1"/>
      <c r="J134" s="1"/>
      <c r="K134" s="1"/>
      <c r="L134" s="1"/>
      <c r="M134" s="1"/>
    </row>
    <row r="135" spans="2:13" ht="15.6" x14ac:dyDescent="0.3">
      <c r="B135" s="27"/>
      <c r="C135" s="27"/>
      <c r="D135" s="27"/>
      <c r="E135" s="27"/>
      <c r="F135" s="27"/>
      <c r="G135" s="1"/>
      <c r="H135" s="1"/>
      <c r="I135" s="1"/>
      <c r="J135" s="1"/>
      <c r="K135" s="1"/>
      <c r="L135" s="1"/>
      <c r="M135" s="1"/>
    </row>
    <row r="136" spans="2:13" ht="15.6" x14ac:dyDescent="0.3">
      <c r="B136" s="27"/>
      <c r="C136" s="27"/>
      <c r="D136" s="27"/>
      <c r="E136" s="27"/>
      <c r="F136" s="27"/>
      <c r="G136" s="1"/>
      <c r="H136" s="1"/>
      <c r="I136" s="1"/>
      <c r="J136" s="1"/>
      <c r="K136" s="1"/>
      <c r="L136" s="1"/>
      <c r="M136" s="1"/>
    </row>
    <row r="137" spans="2:13" ht="15.6" x14ac:dyDescent="0.3">
      <c r="B137" s="27"/>
      <c r="C137" s="27"/>
      <c r="D137" s="27"/>
      <c r="E137" s="27"/>
      <c r="F137" s="27"/>
      <c r="G137" s="1"/>
      <c r="H137" s="1"/>
      <c r="I137" s="1"/>
      <c r="J137" s="1"/>
      <c r="K137" s="1"/>
      <c r="L137" s="1"/>
      <c r="M137" s="1"/>
    </row>
    <row r="138" spans="2:13" ht="15.6" x14ac:dyDescent="0.3">
      <c r="B138" s="27"/>
      <c r="C138" s="27"/>
      <c r="D138" s="27"/>
      <c r="E138" s="27"/>
      <c r="F138" s="27"/>
      <c r="G138" s="1"/>
      <c r="H138" s="1"/>
      <c r="I138" s="1"/>
      <c r="J138" s="1"/>
      <c r="K138" s="1"/>
      <c r="L138" s="1"/>
      <c r="M138" s="1"/>
    </row>
    <row r="139" spans="2:13" ht="15.6" x14ac:dyDescent="0.3">
      <c r="B139" s="27"/>
      <c r="C139" s="27"/>
      <c r="D139" s="27"/>
      <c r="E139" s="27"/>
      <c r="F139" s="27"/>
      <c r="G139" s="1"/>
      <c r="H139" s="1"/>
      <c r="I139" s="1"/>
      <c r="J139" s="1"/>
      <c r="K139" s="1"/>
      <c r="L139" s="1"/>
      <c r="M139" s="1"/>
    </row>
    <row r="140" spans="2:13" ht="15.6" x14ac:dyDescent="0.3">
      <c r="B140" s="27"/>
      <c r="C140" s="27"/>
      <c r="D140" s="27"/>
      <c r="E140" s="27"/>
      <c r="F140" s="27"/>
      <c r="G140" s="1"/>
      <c r="H140" s="1"/>
      <c r="I140" s="1"/>
      <c r="J140" s="1"/>
      <c r="K140" s="1"/>
      <c r="L140" s="1"/>
      <c r="M140" s="1"/>
    </row>
    <row r="141" spans="2:13" x14ac:dyDescent="0.3">
      <c r="B141" s="26"/>
      <c r="C141" s="26"/>
      <c r="D141" s="26"/>
      <c r="E141" s="26"/>
      <c r="F141" s="26"/>
    </row>
    <row r="142" spans="2:13" x14ac:dyDescent="0.3">
      <c r="B142" s="26"/>
      <c r="C142" s="26"/>
      <c r="D142" s="26"/>
      <c r="E142" s="26"/>
      <c r="F142" s="26"/>
    </row>
    <row r="143" spans="2:13" x14ac:dyDescent="0.3">
      <c r="B143" s="26"/>
      <c r="C143" s="26"/>
      <c r="D143" s="26"/>
      <c r="E143" s="26"/>
      <c r="F143" s="26"/>
    </row>
    <row r="144" spans="2:13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  <row r="165" spans="2:6" x14ac:dyDescent="0.3">
      <c r="B165" s="26"/>
      <c r="C165" s="26"/>
      <c r="D165" s="26"/>
      <c r="E165" s="26"/>
      <c r="F165" s="26"/>
    </row>
    <row r="166" spans="2:6" x14ac:dyDescent="0.3">
      <c r="B166" s="26"/>
      <c r="C166" s="26"/>
      <c r="D166" s="26"/>
      <c r="E166" s="26"/>
      <c r="F166" s="26"/>
    </row>
    <row r="167" spans="2:6" x14ac:dyDescent="0.3">
      <c r="B167" s="26"/>
      <c r="C167" s="26"/>
      <c r="D167" s="26"/>
      <c r="E167" s="26"/>
      <c r="F167" s="26"/>
    </row>
    <row r="168" spans="2:6" x14ac:dyDescent="0.3">
      <c r="B168" s="26"/>
      <c r="C168" s="26"/>
      <c r="D168" s="26"/>
      <c r="E168" s="26"/>
      <c r="F168" s="26"/>
    </row>
    <row r="169" spans="2:6" x14ac:dyDescent="0.3">
      <c r="B169" s="26"/>
      <c r="C169" s="26"/>
      <c r="D169" s="26"/>
      <c r="E169" s="26"/>
      <c r="F169" s="26"/>
    </row>
    <row r="170" spans="2:6" x14ac:dyDescent="0.3">
      <c r="B170" s="26"/>
      <c r="C170" s="26"/>
      <c r="D170" s="26"/>
      <c r="E170" s="26"/>
      <c r="F170" s="26"/>
    </row>
    <row r="171" spans="2:6" x14ac:dyDescent="0.3">
      <c r="B171" s="26"/>
      <c r="C171" s="26"/>
      <c r="D171" s="26"/>
      <c r="E171" s="26"/>
      <c r="F171" s="26"/>
    </row>
    <row r="172" spans="2:6" x14ac:dyDescent="0.3">
      <c r="B172" s="26"/>
      <c r="C172" s="26"/>
      <c r="D172" s="26"/>
      <c r="E172" s="26"/>
      <c r="F172" s="26"/>
    </row>
    <row r="173" spans="2:6" x14ac:dyDescent="0.3">
      <c r="B173" s="26"/>
      <c r="C173" s="26"/>
      <c r="D173" s="26"/>
      <c r="E173" s="26"/>
      <c r="F173" s="26"/>
    </row>
    <row r="174" spans="2:6" x14ac:dyDescent="0.3">
      <c r="B174" s="26"/>
      <c r="C174" s="26"/>
      <c r="D174" s="26"/>
      <c r="E174" s="26"/>
      <c r="F174" s="26"/>
    </row>
    <row r="175" spans="2:6" x14ac:dyDescent="0.3">
      <c r="B175" s="26"/>
      <c r="C175" s="26"/>
      <c r="D175" s="26"/>
      <c r="E175" s="26"/>
      <c r="F175" s="26"/>
    </row>
    <row r="176" spans="2:6" x14ac:dyDescent="0.3">
      <c r="B176" s="26"/>
      <c r="C176" s="26"/>
      <c r="D176" s="26"/>
      <c r="E176" s="26"/>
      <c r="F176" s="26"/>
    </row>
    <row r="177" spans="2:6" x14ac:dyDescent="0.3">
      <c r="B177" s="26"/>
      <c r="C177" s="26"/>
      <c r="D177" s="26"/>
      <c r="E177" s="26"/>
      <c r="F177" s="26"/>
    </row>
    <row r="178" spans="2:6" x14ac:dyDescent="0.3">
      <c r="B178" s="26"/>
      <c r="C178" s="26"/>
      <c r="D178" s="26"/>
      <c r="E178" s="26"/>
      <c r="F178" s="26"/>
    </row>
    <row r="179" spans="2:6" x14ac:dyDescent="0.3">
      <c r="B179" s="26"/>
      <c r="C179" s="26"/>
      <c r="D179" s="26"/>
      <c r="E179" s="26"/>
      <c r="F179" s="26"/>
    </row>
  </sheetData>
  <mergeCells count="13">
    <mergeCell ref="D122:F130"/>
    <mergeCell ref="D120:F12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5" fitToHeight="4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M164"/>
  <sheetViews>
    <sheetView topLeftCell="A40" zoomScale="55" zoomScaleNormal="55"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289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46.8" x14ac:dyDescent="0.3">
      <c r="B13" s="36">
        <v>1</v>
      </c>
      <c r="C13" s="7" t="s">
        <v>1</v>
      </c>
      <c r="D13" s="45" t="s">
        <v>205</v>
      </c>
      <c r="E13" s="36"/>
      <c r="F13" s="3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36">
        <v>2</v>
      </c>
      <c r="C14" s="7" t="s">
        <v>2</v>
      </c>
      <c r="D14" s="3" t="s">
        <v>130</v>
      </c>
      <c r="E14" s="36"/>
      <c r="F14" s="36"/>
      <c r="G14" s="1"/>
      <c r="H14" s="1"/>
      <c r="I14" s="1"/>
      <c r="J14" s="1"/>
      <c r="K14" s="1"/>
      <c r="L14" s="1"/>
      <c r="M14" s="1"/>
    </row>
    <row r="15" spans="2:13" ht="31.2" x14ac:dyDescent="0.3">
      <c r="B15" s="36">
        <v>3</v>
      </c>
      <c r="C15" s="7" t="s">
        <v>3</v>
      </c>
      <c r="D15" s="7"/>
      <c r="E15" s="36"/>
      <c r="F15" s="36"/>
      <c r="G15" s="1"/>
      <c r="H15" s="1"/>
      <c r="I15" s="1"/>
      <c r="J15" s="1"/>
      <c r="K15" s="1"/>
      <c r="L15" s="1"/>
      <c r="M15" s="1"/>
    </row>
    <row r="16" spans="2:13" ht="15.6" x14ac:dyDescent="0.3">
      <c r="B16" s="36"/>
      <c r="C16" s="36"/>
      <c r="D16" s="36"/>
      <c r="E16" s="36"/>
      <c r="F16" s="3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36"/>
      <c r="G17" s="1"/>
      <c r="H17" s="1"/>
      <c r="I17" s="1"/>
      <c r="J17" s="1"/>
      <c r="K17" s="1"/>
      <c r="L17" s="1"/>
      <c r="M17" s="1"/>
    </row>
    <row r="18" spans="2:13" ht="15.6" x14ac:dyDescent="0.3">
      <c r="B18" s="36"/>
      <c r="C18" s="36"/>
      <c r="D18" s="36"/>
      <c r="E18" s="36"/>
      <c r="F18" s="36"/>
      <c r="G18" s="1"/>
      <c r="H18" s="1"/>
      <c r="I18" s="1"/>
      <c r="J18" s="1"/>
      <c r="K18" s="1"/>
      <c r="L18" s="1"/>
      <c r="M18" s="1"/>
    </row>
    <row r="19" spans="2:13" ht="62.4" x14ac:dyDescent="0.3">
      <c r="B19" s="36">
        <v>4</v>
      </c>
      <c r="C19" s="7" t="s">
        <v>91</v>
      </c>
      <c r="D19" s="7"/>
      <c r="E19" s="36"/>
      <c r="F19" s="3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36">
        <v>5</v>
      </c>
      <c r="C20" s="7" t="s">
        <v>5</v>
      </c>
      <c r="D20" s="7"/>
      <c r="E20" s="36"/>
      <c r="F20" s="3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36">
        <v>6</v>
      </c>
      <c r="C21" s="7" t="s">
        <v>6</v>
      </c>
      <c r="D21" s="7"/>
      <c r="E21" s="36"/>
      <c r="F21" s="3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36">
        <v>7</v>
      </c>
      <c r="C22" s="7" t="s">
        <v>7</v>
      </c>
      <c r="D22" s="7" t="s">
        <v>63</v>
      </c>
      <c r="E22" s="36"/>
      <c r="F22" s="3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36">
        <v>8</v>
      </c>
      <c r="C23" s="7" t="s">
        <v>8</v>
      </c>
      <c r="D23" s="7" t="s">
        <v>64</v>
      </c>
      <c r="E23" s="36"/>
      <c r="F23" s="3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36">
        <v>9</v>
      </c>
      <c r="C24" s="7" t="s">
        <v>9</v>
      </c>
      <c r="D24" s="7"/>
      <c r="E24" s="36"/>
      <c r="F24" s="36"/>
      <c r="G24" s="1"/>
      <c r="H24" s="1"/>
      <c r="I24" s="1"/>
      <c r="J24" s="1"/>
      <c r="K24" s="1"/>
      <c r="L24" s="1"/>
      <c r="M24" s="1"/>
    </row>
    <row r="25" spans="2:13" ht="130.5" customHeight="1" x14ac:dyDescent="0.3">
      <c r="B25" s="36">
        <v>10</v>
      </c>
      <c r="C25" s="7" t="s">
        <v>10</v>
      </c>
      <c r="D25" s="67" t="s">
        <v>208</v>
      </c>
      <c r="E25" s="3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36">
        <v>11</v>
      </c>
      <c r="C26" s="7" t="s">
        <v>11</v>
      </c>
      <c r="D26" s="7"/>
      <c r="E26" s="36"/>
      <c r="F26" s="3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36">
        <v>12</v>
      </c>
      <c r="C27" s="7" t="s">
        <v>12</v>
      </c>
      <c r="D27" s="7"/>
      <c r="E27" s="36"/>
      <c r="F27" s="3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36">
        <v>13</v>
      </c>
      <c r="C28" s="7" t="s">
        <v>13</v>
      </c>
      <c r="D28" s="7" t="s">
        <v>206</v>
      </c>
      <c r="E28" s="36"/>
      <c r="F28" s="3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36">
        <v>14</v>
      </c>
      <c r="C29" s="7" t="s">
        <v>14</v>
      </c>
      <c r="D29" s="29"/>
      <c r="E29" s="36"/>
      <c r="F29" s="36"/>
      <c r="G29" s="1"/>
      <c r="H29" s="1"/>
      <c r="I29" s="1"/>
      <c r="J29" s="1"/>
      <c r="K29" s="1"/>
      <c r="L29" s="1"/>
      <c r="M29" s="1"/>
    </row>
    <row r="30" spans="2:13" ht="15.6" x14ac:dyDescent="0.3">
      <c r="B30" s="36"/>
      <c r="C30" s="36"/>
      <c r="D30" s="36"/>
      <c r="E30" s="36"/>
      <c r="F30" s="36"/>
      <c r="G30" s="1"/>
      <c r="H30" s="1"/>
      <c r="I30" s="1"/>
      <c r="J30" s="1"/>
      <c r="K30" s="1"/>
      <c r="L30" s="1"/>
      <c r="M30" s="1"/>
    </row>
    <row r="31" spans="2:13" ht="15.6" x14ac:dyDescent="0.3">
      <c r="B31" s="36"/>
      <c r="C31" s="36"/>
      <c r="D31" s="36"/>
      <c r="E31" s="36"/>
      <c r="F31" s="3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36"/>
      <c r="G32" s="1"/>
      <c r="H32" s="1"/>
      <c r="I32" s="1"/>
      <c r="J32" s="1"/>
      <c r="K32" s="1"/>
      <c r="L32" s="1"/>
      <c r="M32" s="1"/>
    </row>
    <row r="33" spans="2:13" ht="15.6" x14ac:dyDescent="0.3">
      <c r="B33" s="36"/>
      <c r="C33" s="36"/>
      <c r="D33" s="36"/>
      <c r="E33" s="36"/>
      <c r="F33" s="3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36">
        <v>15</v>
      </c>
      <c r="C34" s="7" t="s">
        <v>16</v>
      </c>
      <c r="D34" s="7"/>
      <c r="E34" s="36"/>
      <c r="F34" s="3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36">
        <v>16</v>
      </c>
      <c r="C35" s="7" t="s">
        <v>20</v>
      </c>
      <c r="D35" s="7"/>
      <c r="E35" s="36"/>
      <c r="F35" s="3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36">
        <v>17</v>
      </c>
      <c r="C36" s="7" t="s">
        <v>21</v>
      </c>
      <c r="D36" s="7"/>
      <c r="E36" s="36"/>
      <c r="F36" s="3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36">
        <v>18</v>
      </c>
      <c r="C37" s="7" t="s">
        <v>17</v>
      </c>
      <c r="D37" s="7" t="s">
        <v>247</v>
      </c>
      <c r="E37" s="36"/>
      <c r="F37" s="36"/>
      <c r="G37" s="1"/>
      <c r="H37" s="1"/>
      <c r="I37" s="1"/>
      <c r="J37" s="1"/>
      <c r="K37" s="1"/>
      <c r="L37" s="1"/>
      <c r="M37" s="1"/>
    </row>
    <row r="38" spans="2:13" ht="15.6" x14ac:dyDescent="0.3">
      <c r="B38" s="36"/>
      <c r="C38" s="36"/>
      <c r="D38" s="36"/>
      <c r="E38" s="36"/>
      <c r="F38" s="3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36"/>
      <c r="G39" s="1"/>
      <c r="H39" s="1"/>
      <c r="I39" s="1"/>
      <c r="J39" s="1"/>
      <c r="K39" s="1"/>
      <c r="L39" s="1"/>
      <c r="M39" s="1"/>
    </row>
    <row r="40" spans="2:13" ht="15.6" x14ac:dyDescent="0.3">
      <c r="B40" s="36"/>
      <c r="C40" s="36"/>
      <c r="D40" s="36"/>
      <c r="E40" s="36"/>
      <c r="F40" s="3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36">
        <v>19</v>
      </c>
      <c r="C41" s="7" t="s">
        <v>19</v>
      </c>
      <c r="D41" s="7" t="s">
        <v>65</v>
      </c>
      <c r="E41" s="36"/>
      <c r="F41" s="36"/>
      <c r="G41" s="1"/>
      <c r="H41" s="1"/>
      <c r="I41" s="1"/>
      <c r="J41" s="1"/>
      <c r="K41" s="1"/>
      <c r="L41" s="1"/>
      <c r="M41" s="1"/>
    </row>
    <row r="42" spans="2:13" ht="335.25" customHeight="1" x14ac:dyDescent="0.3">
      <c r="B42" s="36">
        <v>20</v>
      </c>
      <c r="C42" s="7" t="s">
        <v>22</v>
      </c>
      <c r="D42" s="7" t="s">
        <v>207</v>
      </c>
      <c r="E42" s="36"/>
      <c r="F42" s="3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36">
        <v>21</v>
      </c>
      <c r="C43" s="7" t="s">
        <v>23</v>
      </c>
      <c r="D43" s="7" t="s">
        <v>92</v>
      </c>
      <c r="E43" s="36"/>
      <c r="F43" s="3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36">
        <v>22</v>
      </c>
      <c r="C44" s="7" t="s">
        <v>24</v>
      </c>
      <c r="D44" s="7"/>
      <c r="E44" s="36"/>
      <c r="F44" s="36"/>
      <c r="G44" s="1"/>
      <c r="H44" s="1"/>
      <c r="I44" s="1"/>
      <c r="J44" s="1"/>
      <c r="K44" s="1"/>
      <c r="L44" s="1"/>
      <c r="M44" s="1"/>
    </row>
    <row r="45" spans="2:13" ht="15.6" x14ac:dyDescent="0.3">
      <c r="B45" s="36"/>
      <c r="C45" s="36"/>
      <c r="D45" s="36"/>
      <c r="E45" s="36"/>
      <c r="F45" s="3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36"/>
      <c r="G46" s="1"/>
      <c r="H46" s="1"/>
      <c r="I46" s="1"/>
      <c r="J46" s="1"/>
      <c r="K46" s="1"/>
      <c r="L46" s="1"/>
      <c r="M46" s="1"/>
    </row>
    <row r="47" spans="2:13" ht="15.6" x14ac:dyDescent="0.3">
      <c r="B47" s="36"/>
      <c r="C47" s="36"/>
      <c r="D47" s="36"/>
      <c r="E47" s="36"/>
      <c r="F47" s="36"/>
      <c r="G47" s="1"/>
      <c r="H47" s="1"/>
      <c r="I47" s="1"/>
      <c r="J47" s="1"/>
      <c r="K47" s="1"/>
      <c r="L47" s="1"/>
      <c r="M47" s="1"/>
    </row>
    <row r="48" spans="2:13" ht="78" x14ac:dyDescent="0.3">
      <c r="B48" s="36">
        <v>23</v>
      </c>
      <c r="C48" s="7" t="s">
        <v>26</v>
      </c>
      <c r="D48" s="7"/>
      <c r="E48" s="36"/>
      <c r="F48" s="36"/>
      <c r="G48" s="1"/>
      <c r="H48" s="1"/>
      <c r="I48" s="1"/>
      <c r="J48" s="1"/>
      <c r="K48" s="1"/>
      <c r="L48" s="1"/>
      <c r="M48" s="1"/>
    </row>
    <row r="49" spans="2:13" ht="46.8" x14ac:dyDescent="0.3">
      <c r="B49" s="36">
        <v>24</v>
      </c>
      <c r="C49" s="7" t="s">
        <v>27</v>
      </c>
      <c r="D49" s="7"/>
      <c r="E49" s="36"/>
      <c r="F49" s="36"/>
      <c r="G49" s="1"/>
      <c r="H49" s="1"/>
      <c r="I49" s="1"/>
      <c r="J49" s="1"/>
      <c r="K49" s="1"/>
      <c r="L49" s="1"/>
      <c r="M49" s="1"/>
    </row>
    <row r="50" spans="2:13" ht="62.4" x14ac:dyDescent="0.3">
      <c r="B50" s="36">
        <v>25</v>
      </c>
      <c r="C50" s="7" t="s">
        <v>28</v>
      </c>
      <c r="D50" s="7"/>
      <c r="E50" s="36"/>
      <c r="F50" s="36"/>
      <c r="G50" s="1"/>
      <c r="H50" s="1"/>
      <c r="I50" s="1"/>
      <c r="J50" s="1"/>
      <c r="K50" s="1"/>
      <c r="L50" s="1"/>
      <c r="M50" s="1"/>
    </row>
    <row r="51" spans="2:13" ht="15.6" x14ac:dyDescent="0.3">
      <c r="B51" s="36"/>
      <c r="C51" s="36"/>
      <c r="D51" s="36"/>
      <c r="E51" s="36"/>
      <c r="F51" s="3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36"/>
      <c r="G52" s="1"/>
      <c r="H52" s="1"/>
      <c r="I52" s="1"/>
      <c r="J52" s="1"/>
      <c r="K52" s="1"/>
      <c r="L52" s="1"/>
      <c r="M52" s="1"/>
    </row>
    <row r="53" spans="2:13" ht="31.2" x14ac:dyDescent="0.3">
      <c r="B53" s="36"/>
      <c r="C53" s="11" t="s">
        <v>30</v>
      </c>
      <c r="D53" s="11" t="s">
        <v>29</v>
      </c>
      <c r="E53" s="36"/>
      <c r="F53" s="3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36">
        <v>26</v>
      </c>
      <c r="C54" s="7" t="s">
        <v>90</v>
      </c>
      <c r="D54" s="7"/>
      <c r="E54" s="36"/>
      <c r="F54" s="36"/>
      <c r="G54" s="1"/>
      <c r="H54" s="1"/>
      <c r="I54" s="1"/>
      <c r="J54" s="1"/>
      <c r="K54" s="1"/>
      <c r="L54" s="1"/>
      <c r="M54" s="1"/>
    </row>
    <row r="55" spans="2:13" ht="15.6" x14ac:dyDescent="0.3">
      <c r="B55" s="36"/>
      <c r="C55" s="36"/>
      <c r="D55" s="36"/>
      <c r="E55" s="36"/>
      <c r="F55" s="36"/>
      <c r="G55" s="1"/>
      <c r="H55" s="1"/>
      <c r="I55" s="1"/>
      <c r="J55" s="1"/>
      <c r="K55" s="1"/>
      <c r="L55" s="1"/>
      <c r="M55" s="1"/>
    </row>
    <row r="56" spans="2:13" ht="15.6" x14ac:dyDescent="0.3">
      <c r="B56" s="36"/>
      <c r="C56" s="36"/>
      <c r="D56" s="36"/>
      <c r="E56" s="36"/>
      <c r="F56" s="3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36"/>
      <c r="C58" s="36"/>
      <c r="D58" s="36"/>
      <c r="E58" s="36"/>
      <c r="F58" s="3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3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3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3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3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3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3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3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36"/>
      <c r="C66" s="35"/>
      <c r="D66" s="35"/>
      <c r="E66" s="35"/>
      <c r="F66" s="35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35"/>
      <c r="G67" s="6"/>
      <c r="H67" s="1"/>
      <c r="I67" s="1"/>
      <c r="J67" s="1"/>
      <c r="K67" s="1"/>
      <c r="L67" s="1"/>
      <c r="M67" s="1"/>
    </row>
    <row r="68" spans="2:13" ht="15.6" x14ac:dyDescent="0.3">
      <c r="B68" s="36"/>
      <c r="C68" s="35"/>
      <c r="D68" s="35"/>
      <c r="E68" s="35"/>
      <c r="F68" s="35"/>
      <c r="G68" s="6"/>
      <c r="H68" s="1"/>
      <c r="I68" s="1"/>
      <c r="J68" s="1"/>
      <c r="K68" s="1"/>
      <c r="L68" s="1"/>
      <c r="M68" s="1"/>
    </row>
    <row r="69" spans="2:13" ht="46.8" x14ac:dyDescent="0.3">
      <c r="B69" s="36">
        <v>42</v>
      </c>
      <c r="C69" s="7" t="s">
        <v>38</v>
      </c>
      <c r="D69" s="7" t="s">
        <v>40</v>
      </c>
      <c r="E69" s="7" t="s">
        <v>41</v>
      </c>
      <c r="F69" s="35"/>
      <c r="G69" s="6"/>
      <c r="H69" s="1"/>
      <c r="I69" s="1"/>
      <c r="J69" s="1"/>
      <c r="K69" s="1"/>
      <c r="L69" s="1"/>
      <c r="M69" s="1"/>
    </row>
    <row r="70" spans="2:13" ht="15.6" x14ac:dyDescent="0.3">
      <c r="B70" s="36"/>
      <c r="C70" s="7" t="s">
        <v>35</v>
      </c>
      <c r="D70" s="7"/>
      <c r="E70" s="7"/>
      <c r="F70" s="35"/>
      <c r="G70" s="6"/>
      <c r="H70" s="1"/>
      <c r="I70" s="1"/>
      <c r="J70" s="1"/>
      <c r="K70" s="1"/>
      <c r="L70" s="1"/>
      <c r="M70" s="1"/>
    </row>
    <row r="71" spans="2:13" ht="15.6" x14ac:dyDescent="0.3">
      <c r="B71" s="36"/>
      <c r="C71" s="7" t="s">
        <v>36</v>
      </c>
      <c r="D71" s="7"/>
      <c r="E71" s="7"/>
      <c r="F71" s="35"/>
      <c r="G71" s="6"/>
      <c r="H71" s="1"/>
      <c r="I71" s="1"/>
      <c r="J71" s="1"/>
      <c r="K71" s="1"/>
      <c r="L71" s="1"/>
      <c r="M71" s="1"/>
    </row>
    <row r="72" spans="2:13" ht="15.6" x14ac:dyDescent="0.3">
      <c r="B72" s="36"/>
      <c r="C72" s="35"/>
      <c r="D72" s="35"/>
      <c r="E72" s="35"/>
      <c r="F72" s="35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35"/>
      <c r="G73" s="6"/>
      <c r="H73" s="1"/>
      <c r="I73" s="1"/>
      <c r="J73" s="1"/>
      <c r="K73" s="1"/>
      <c r="L73" s="1"/>
      <c r="M73" s="1"/>
    </row>
    <row r="74" spans="2:13" ht="15.6" x14ac:dyDescent="0.3">
      <c r="B74" s="36"/>
      <c r="C74" s="35"/>
      <c r="D74" s="35"/>
      <c r="E74" s="35"/>
      <c r="F74" s="35"/>
      <c r="G74" s="6"/>
      <c r="H74" s="1"/>
      <c r="I74" s="1"/>
      <c r="J74" s="1"/>
      <c r="K74" s="1"/>
      <c r="L74" s="1"/>
      <c r="M74" s="1"/>
    </row>
    <row r="75" spans="2:13" ht="31.2" x14ac:dyDescent="0.3">
      <c r="B75" s="3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3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3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3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36"/>
      <c r="C79" s="35"/>
      <c r="D79" s="35"/>
      <c r="E79" s="35"/>
      <c r="F79" s="35"/>
      <c r="G79" s="6"/>
      <c r="H79" s="1"/>
      <c r="I79" s="1"/>
      <c r="J79" s="1"/>
      <c r="K79" s="1"/>
      <c r="L79" s="1"/>
      <c r="M79" s="1"/>
    </row>
    <row r="80" spans="2:13" ht="31.2" x14ac:dyDescent="0.3">
      <c r="B80" s="3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3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3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3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36"/>
      <c r="C84" s="35"/>
      <c r="D84" s="35"/>
      <c r="E84" s="35"/>
      <c r="F84" s="35"/>
      <c r="G84" s="6"/>
      <c r="H84" s="1"/>
      <c r="I84" s="1"/>
      <c r="J84" s="1"/>
      <c r="K84" s="1"/>
      <c r="L84" s="1"/>
      <c r="M84" s="1"/>
    </row>
    <row r="85" spans="2:13" ht="15.6" x14ac:dyDescent="0.3">
      <c r="B85" s="36"/>
      <c r="C85" s="35"/>
      <c r="D85" s="35"/>
      <c r="E85" s="35"/>
      <c r="F85" s="35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35"/>
      <c r="G86" s="6"/>
      <c r="H86" s="1"/>
      <c r="I86" s="1"/>
      <c r="J86" s="1"/>
      <c r="K86" s="1"/>
      <c r="L86" s="1"/>
      <c r="M86" s="1"/>
    </row>
    <row r="87" spans="2:13" ht="15.6" x14ac:dyDescent="0.3">
      <c r="B87" s="36"/>
      <c r="C87" s="35"/>
      <c r="D87" s="35"/>
      <c r="E87" s="35"/>
      <c r="F87" s="35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3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36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36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36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36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36"/>
      <c r="C93" s="19" t="s">
        <v>66</v>
      </c>
      <c r="D93" s="29"/>
      <c r="E93" s="19" t="s">
        <v>197</v>
      </c>
      <c r="F93" s="19" t="s">
        <v>209</v>
      </c>
      <c r="G93" s="1"/>
      <c r="H93" s="1"/>
      <c r="I93" s="1"/>
      <c r="J93" s="1"/>
      <c r="K93" s="1"/>
      <c r="L93" s="1"/>
      <c r="M93" s="1"/>
    </row>
    <row r="94" spans="2:13" ht="46.8" x14ac:dyDescent="0.3">
      <c r="B94" s="36"/>
      <c r="C94" s="18" t="s">
        <v>70</v>
      </c>
      <c r="D94" s="29"/>
      <c r="E94" s="19" t="s">
        <v>88</v>
      </c>
      <c r="F94" s="19" t="s">
        <v>88</v>
      </c>
      <c r="G94" s="1"/>
      <c r="H94" s="1"/>
      <c r="I94" s="1"/>
      <c r="J94" s="1"/>
      <c r="K94" s="1"/>
      <c r="L94" s="1"/>
      <c r="M94" s="1"/>
    </row>
    <row r="95" spans="2:13" ht="31.2" x14ac:dyDescent="0.3">
      <c r="B95" s="36"/>
      <c r="C95" s="19" t="s">
        <v>71</v>
      </c>
      <c r="D95" s="29"/>
      <c r="E95" s="19" t="s">
        <v>198</v>
      </c>
      <c r="F95" s="19" t="s">
        <v>210</v>
      </c>
      <c r="G95" s="1"/>
      <c r="H95" s="1"/>
      <c r="I95" s="1"/>
      <c r="J95" s="1"/>
      <c r="K95" s="1"/>
      <c r="L95" s="1"/>
      <c r="M95" s="1"/>
    </row>
    <row r="96" spans="2:13" ht="31.2" x14ac:dyDescent="0.3">
      <c r="B96" s="36"/>
      <c r="C96" s="19" t="s">
        <v>72</v>
      </c>
      <c r="D96" s="29"/>
      <c r="E96" s="19" t="s">
        <v>198</v>
      </c>
      <c r="F96" s="19" t="s">
        <v>210</v>
      </c>
      <c r="G96" s="1"/>
      <c r="H96" s="1"/>
      <c r="I96" s="1"/>
      <c r="J96" s="1"/>
      <c r="K96" s="1"/>
      <c r="L96" s="1"/>
      <c r="M96" s="1"/>
    </row>
    <row r="97" spans="2:13" ht="15.6" x14ac:dyDescent="0.3">
      <c r="B97" s="36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36"/>
      <c r="C98" s="19" t="s">
        <v>74</v>
      </c>
      <c r="D98" s="29"/>
      <c r="E98" s="19" t="s">
        <v>199</v>
      </c>
      <c r="F98" s="19" t="s">
        <v>211</v>
      </c>
      <c r="G98" s="1"/>
      <c r="H98" s="1"/>
      <c r="I98" s="1"/>
      <c r="J98" s="1"/>
      <c r="K98" s="1"/>
      <c r="L98" s="1"/>
      <c r="M98" s="1"/>
    </row>
    <row r="99" spans="2:13" ht="46.8" x14ac:dyDescent="0.3">
      <c r="B99" s="36"/>
      <c r="C99" s="18" t="s">
        <v>75</v>
      </c>
      <c r="D99" s="29"/>
      <c r="E99" s="19" t="s">
        <v>88</v>
      </c>
      <c r="F99" s="19" t="s">
        <v>88</v>
      </c>
      <c r="G99" s="1"/>
      <c r="H99" s="1"/>
      <c r="I99" s="1"/>
      <c r="J99" s="1"/>
      <c r="K99" s="1"/>
      <c r="L99" s="1"/>
      <c r="M99" s="1"/>
    </row>
    <row r="100" spans="2:13" ht="31.2" x14ac:dyDescent="0.3">
      <c r="B100" s="36"/>
      <c r="C100" s="18" t="s">
        <v>76</v>
      </c>
      <c r="D100" s="29"/>
      <c r="E100" s="19" t="s">
        <v>88</v>
      </c>
      <c r="F100" s="19" t="s">
        <v>88</v>
      </c>
      <c r="G100" s="1"/>
      <c r="H100" s="1"/>
      <c r="I100" s="1"/>
      <c r="J100" s="1"/>
      <c r="K100" s="1"/>
      <c r="L100" s="1"/>
      <c r="M100" s="1"/>
    </row>
    <row r="101" spans="2:13" ht="31.2" x14ac:dyDescent="0.3">
      <c r="B101" s="36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36"/>
      <c r="C102" s="19" t="s">
        <v>78</v>
      </c>
      <c r="D102" s="29"/>
      <c r="E102" s="19" t="s">
        <v>200</v>
      </c>
      <c r="F102" s="19" t="s">
        <v>212</v>
      </c>
      <c r="G102" s="1"/>
      <c r="H102" s="1"/>
      <c r="I102" s="1"/>
      <c r="J102" s="1"/>
      <c r="K102" s="1"/>
      <c r="L102" s="1"/>
      <c r="M102" s="1"/>
    </row>
    <row r="103" spans="2:13" ht="15.6" x14ac:dyDescent="0.3">
      <c r="B103" s="36"/>
      <c r="C103" s="19" t="s">
        <v>79</v>
      </c>
      <c r="D103" s="29"/>
      <c r="E103" s="19" t="s">
        <v>200</v>
      </c>
      <c r="F103" s="19" t="s">
        <v>212</v>
      </c>
      <c r="G103" s="1"/>
      <c r="H103" s="1"/>
      <c r="I103" s="1"/>
      <c r="J103" s="1"/>
      <c r="K103" s="1"/>
      <c r="L103" s="1"/>
      <c r="M103" s="1"/>
    </row>
    <row r="104" spans="2:13" ht="31.2" x14ac:dyDescent="0.3">
      <c r="B104" s="36"/>
      <c r="C104" s="19" t="s">
        <v>80</v>
      </c>
      <c r="D104" s="29"/>
      <c r="E104" s="19" t="s">
        <v>201</v>
      </c>
      <c r="F104" s="19" t="s">
        <v>213</v>
      </c>
      <c r="G104" s="1"/>
      <c r="H104" s="1"/>
      <c r="I104" s="1"/>
      <c r="J104" s="1"/>
      <c r="K104" s="1"/>
      <c r="L104" s="1"/>
      <c r="M104" s="1"/>
    </row>
    <row r="105" spans="2:13" ht="31.2" x14ac:dyDescent="0.3">
      <c r="B105" s="36"/>
      <c r="C105" s="19" t="s">
        <v>81</v>
      </c>
      <c r="D105" s="29"/>
      <c r="E105" s="19" t="s">
        <v>202</v>
      </c>
      <c r="F105" s="19" t="s">
        <v>159</v>
      </c>
      <c r="G105" s="1"/>
      <c r="H105" s="1"/>
      <c r="I105" s="1"/>
      <c r="J105" s="1"/>
      <c r="K105" s="1"/>
      <c r="L105" s="1"/>
      <c r="M105" s="1"/>
    </row>
    <row r="106" spans="2:13" ht="15.6" x14ac:dyDescent="0.3">
      <c r="B106" s="36"/>
      <c r="C106" s="19" t="s">
        <v>82</v>
      </c>
      <c r="D106" s="29"/>
      <c r="E106" s="19" t="s">
        <v>203</v>
      </c>
      <c r="F106" s="19" t="s">
        <v>161</v>
      </c>
      <c r="G106" s="1"/>
      <c r="H106" s="1"/>
      <c r="I106" s="1"/>
      <c r="J106" s="1"/>
      <c r="K106" s="1"/>
      <c r="L106" s="1"/>
      <c r="M106" s="1"/>
    </row>
    <row r="107" spans="2:13" ht="15.6" x14ac:dyDescent="0.3">
      <c r="B107" s="36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36"/>
      <c r="C108" s="19" t="s">
        <v>84</v>
      </c>
      <c r="D108" s="29"/>
      <c r="E108" s="19" t="s">
        <v>203</v>
      </c>
      <c r="F108" s="19" t="s">
        <v>161</v>
      </c>
      <c r="G108" s="1"/>
      <c r="H108" s="1"/>
      <c r="I108" s="1"/>
      <c r="J108" s="1"/>
      <c r="K108" s="1"/>
      <c r="L108" s="1"/>
      <c r="M108" s="1"/>
    </row>
    <row r="109" spans="2:13" ht="46.8" x14ac:dyDescent="0.3">
      <c r="B109" s="36"/>
      <c r="C109" s="18" t="s">
        <v>85</v>
      </c>
      <c r="D109" s="29"/>
      <c r="E109" s="19" t="s">
        <v>88</v>
      </c>
      <c r="F109" s="19" t="s">
        <v>88</v>
      </c>
      <c r="G109" s="1"/>
      <c r="H109" s="1"/>
      <c r="I109" s="1"/>
      <c r="J109" s="1"/>
      <c r="K109" s="1"/>
      <c r="L109" s="1"/>
      <c r="M109" s="1"/>
    </row>
    <row r="110" spans="2:13" ht="31.2" x14ac:dyDescent="0.3">
      <c r="B110" s="36"/>
      <c r="C110" s="19" t="s">
        <v>86</v>
      </c>
      <c r="D110" s="29"/>
      <c r="E110" s="19" t="s">
        <v>204</v>
      </c>
      <c r="F110" s="19" t="s">
        <v>162</v>
      </c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36"/>
      <c r="C111" s="20" t="s">
        <v>87</v>
      </c>
      <c r="D111" s="29"/>
      <c r="E111" s="21" t="s">
        <v>204</v>
      </c>
      <c r="F111" s="21" t="s">
        <v>162</v>
      </c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36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36"/>
      <c r="C113" s="36"/>
      <c r="D113" s="36"/>
      <c r="E113" s="36"/>
      <c r="F113" s="3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3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36"/>
      <c r="C115" s="36"/>
      <c r="D115" s="36"/>
      <c r="E115" s="36"/>
      <c r="F115" s="3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3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71.6" x14ac:dyDescent="0.3">
      <c r="B117" s="36"/>
      <c r="C117" s="3" t="str">
        <f>D13</f>
        <v>«Реконструкция  электроснабжения  мкр. Первомайский  с заменой ЛЭП 6/0,4 кВ и КТП, взамен выбывающих основных фондов»</v>
      </c>
      <c r="D117" s="68" t="str">
        <f>D25</f>
        <v xml:space="preserve">
КЛ-  6 кВ  кабелем типа АСБл-10 кВ сечением 185 мм2,  общая длина по трассе составляет 5,16 км. 
 ВЛК-6кВ (АПвП2гТи 3х1х95/50+Н62) общей длиной  1,5 км  с установкой 50 опор для совместной подвески СВ-110-5, 
 СИП-2 3х70+70 длиной  2 км;
</v>
      </c>
      <c r="E117" s="90">
        <v>30</v>
      </c>
      <c r="F117" s="4">
        <f>[1]C0326_1035003351657_02_0_50_0!$I$135/1.18</f>
        <v>42.068269999999998</v>
      </c>
      <c r="G117" s="4">
        <f>F117</f>
        <v>42.068269999999998</v>
      </c>
      <c r="H117" s="3"/>
      <c r="I117" s="1"/>
      <c r="J117" s="1"/>
      <c r="K117" s="1"/>
      <c r="L117" s="1"/>
      <c r="M117" s="1"/>
    </row>
    <row r="118" spans="2:13" ht="15.6" x14ac:dyDescent="0.3">
      <c r="B118" s="36"/>
      <c r="C118" s="36"/>
      <c r="D118" s="36"/>
      <c r="E118" s="36"/>
      <c r="F118" s="3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36"/>
      <c r="C119" s="36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36"/>
      <c r="C120" s="36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36"/>
      <c r="C121" s="3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36"/>
      <c r="C122" s="36"/>
      <c r="D122" s="36"/>
      <c r="E122" s="36"/>
      <c r="F122" s="3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36"/>
      <c r="C123" s="3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36"/>
      <c r="C124" s="3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36"/>
      <c r="C125" s="3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36" fitToHeight="2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176"/>
  <sheetViews>
    <sheetView zoomScale="70" zoomScaleNormal="70" workbookViewId="0">
      <selection activeCell="B1" sqref="B1:H130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290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101">
        <v>1</v>
      </c>
      <c r="C12" s="7" t="s">
        <v>1</v>
      </c>
      <c r="D12" s="83" t="str">
        <f>[1]C0326_1035003351657_02_0_50_0!$B$136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E12" s="101"/>
      <c r="F12" s="101"/>
      <c r="G12" s="101"/>
      <c r="H12" s="101"/>
      <c r="I12" s="1"/>
      <c r="J12" s="1"/>
      <c r="K12" s="1"/>
      <c r="L12" s="1"/>
    </row>
    <row r="13" spans="1:12" ht="27.75" customHeight="1" x14ac:dyDescent="0.3">
      <c r="B13" s="101">
        <v>2</v>
      </c>
      <c r="C13" s="7" t="s">
        <v>2</v>
      </c>
      <c r="D13" s="7" t="str">
        <f>[1]C0326_1035003351657_02_0_50_0!$C$136</f>
        <v>I_2_K</v>
      </c>
      <c r="E13" s="101"/>
      <c r="F13" s="101"/>
      <c r="G13" s="101"/>
      <c r="H13" s="101"/>
      <c r="I13" s="1"/>
      <c r="J13" s="1"/>
      <c r="K13" s="1"/>
      <c r="L13" s="1"/>
    </row>
    <row r="14" spans="1:12" ht="31.2" x14ac:dyDescent="0.3">
      <c r="B14" s="101">
        <v>3</v>
      </c>
      <c r="C14" s="7" t="s">
        <v>3</v>
      </c>
      <c r="D14" s="7"/>
      <c r="E14" s="101"/>
      <c r="F14" s="101"/>
      <c r="G14" s="101"/>
      <c r="H14" s="101"/>
      <c r="I14" s="1"/>
      <c r="J14" s="1"/>
      <c r="K14" s="1"/>
      <c r="L14" s="1"/>
    </row>
    <row r="15" spans="1:12" ht="15.6" x14ac:dyDescent="0.3">
      <c r="B15" s="101"/>
      <c r="C15" s="101"/>
      <c r="D15" s="101"/>
      <c r="E15" s="101"/>
      <c r="F15" s="101"/>
      <c r="G15" s="101"/>
      <c r="H15" s="101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101"/>
      <c r="G16" s="101"/>
      <c r="H16" s="101"/>
      <c r="I16" s="1"/>
      <c r="J16" s="1"/>
      <c r="K16" s="1"/>
      <c r="L16" s="1"/>
    </row>
    <row r="17" spans="2:12" ht="15.6" x14ac:dyDescent="0.3">
      <c r="B17" s="101"/>
      <c r="C17" s="101"/>
      <c r="D17" s="101"/>
      <c r="E17" s="101"/>
      <c r="F17" s="101"/>
      <c r="G17" s="101"/>
      <c r="H17" s="101"/>
      <c r="I17" s="1"/>
      <c r="J17" s="1"/>
      <c r="K17" s="1"/>
      <c r="L17" s="1"/>
    </row>
    <row r="18" spans="2:12" ht="46.8" x14ac:dyDescent="0.3">
      <c r="B18" s="101">
        <v>4</v>
      </c>
      <c r="C18" s="7" t="s">
        <v>91</v>
      </c>
      <c r="D18" s="7"/>
      <c r="E18" s="101"/>
      <c r="F18" s="101"/>
      <c r="G18" s="101"/>
      <c r="H18" s="101"/>
      <c r="I18" s="1"/>
      <c r="J18" s="1"/>
      <c r="K18" s="1"/>
      <c r="L18" s="1"/>
    </row>
    <row r="19" spans="2:12" ht="21.75" customHeight="1" x14ac:dyDescent="0.3">
      <c r="B19" s="101">
        <v>5</v>
      </c>
      <c r="C19" s="7" t="s">
        <v>5</v>
      </c>
      <c r="D19" s="7"/>
      <c r="E19" s="101"/>
      <c r="F19" s="101"/>
      <c r="G19" s="101"/>
      <c r="H19" s="101"/>
      <c r="I19" s="1"/>
      <c r="J19" s="1"/>
      <c r="K19" s="1"/>
      <c r="L19" s="1"/>
    </row>
    <row r="20" spans="2:12" ht="33.75" customHeight="1" x14ac:dyDescent="0.3">
      <c r="B20" s="101">
        <v>6</v>
      </c>
      <c r="C20" s="7" t="s">
        <v>6</v>
      </c>
      <c r="D20" s="7"/>
      <c r="E20" s="101"/>
      <c r="F20" s="101"/>
      <c r="G20" s="101"/>
      <c r="H20" s="101"/>
      <c r="I20" s="1"/>
      <c r="J20" s="1"/>
      <c r="K20" s="1"/>
      <c r="L20" s="1"/>
    </row>
    <row r="21" spans="2:12" ht="19.5" customHeight="1" x14ac:dyDescent="0.3">
      <c r="B21" s="101">
        <v>7</v>
      </c>
      <c r="C21" s="7" t="s">
        <v>7</v>
      </c>
      <c r="D21" s="7" t="s">
        <v>63</v>
      </c>
      <c r="E21" s="101"/>
      <c r="F21" s="102"/>
      <c r="G21" s="102"/>
      <c r="H21" s="101"/>
      <c r="I21" s="1"/>
      <c r="J21" s="1"/>
      <c r="K21" s="1"/>
      <c r="L21" s="1"/>
    </row>
    <row r="22" spans="2:12" ht="33.75" customHeight="1" x14ac:dyDescent="0.3">
      <c r="B22" s="101">
        <v>8</v>
      </c>
      <c r="C22" s="7" t="s">
        <v>8</v>
      </c>
      <c r="D22" s="3" t="s">
        <v>64</v>
      </c>
      <c r="E22" s="101"/>
      <c r="F22" s="102"/>
      <c r="G22" s="102"/>
      <c r="H22" s="101"/>
      <c r="I22" s="1"/>
      <c r="J22" s="1"/>
      <c r="K22" s="1"/>
      <c r="L22" s="1"/>
    </row>
    <row r="23" spans="2:12" ht="23.25" customHeight="1" x14ac:dyDescent="0.3">
      <c r="B23" s="101">
        <v>9</v>
      </c>
      <c r="C23" s="7" t="s">
        <v>9</v>
      </c>
      <c r="D23" s="7"/>
      <c r="E23" s="101"/>
      <c r="F23" s="102"/>
      <c r="G23" s="102"/>
      <c r="H23" s="101"/>
      <c r="I23" s="1"/>
      <c r="J23" s="1"/>
      <c r="K23" s="1"/>
      <c r="L23" s="1"/>
    </row>
    <row r="24" spans="2:12" ht="69" x14ac:dyDescent="0.3">
      <c r="B24" s="101">
        <v>10</v>
      </c>
      <c r="C24" s="7" t="s">
        <v>10</v>
      </c>
      <c r="D24" s="66" t="s">
        <v>292</v>
      </c>
      <c r="E24" s="101"/>
      <c r="F24" s="22"/>
      <c r="G24" s="102"/>
      <c r="H24" s="101"/>
      <c r="I24" s="1"/>
      <c r="J24" s="1"/>
      <c r="K24" s="1"/>
      <c r="L24" s="1"/>
    </row>
    <row r="25" spans="2:12" ht="74.25" customHeight="1" x14ac:dyDescent="0.3">
      <c r="B25" s="101">
        <v>11</v>
      </c>
      <c r="C25" s="7" t="s">
        <v>11</v>
      </c>
      <c r="D25" s="7"/>
      <c r="E25" s="101"/>
      <c r="F25" s="102"/>
      <c r="G25" s="102"/>
      <c r="H25" s="101"/>
      <c r="I25" s="1"/>
      <c r="J25" s="1"/>
      <c r="K25" s="1"/>
      <c r="L25" s="1"/>
    </row>
    <row r="26" spans="2:12" ht="30" customHeight="1" x14ac:dyDescent="0.3">
      <c r="B26" s="101">
        <v>12</v>
      </c>
      <c r="C26" s="7" t="s">
        <v>12</v>
      </c>
      <c r="D26" s="7"/>
      <c r="E26" s="101"/>
      <c r="F26" s="101"/>
      <c r="G26" s="101"/>
      <c r="H26" s="101"/>
      <c r="I26" s="1"/>
      <c r="J26" s="1"/>
      <c r="K26" s="1"/>
      <c r="L26" s="1"/>
    </row>
    <row r="27" spans="2:12" ht="27.75" customHeight="1" x14ac:dyDescent="0.3">
      <c r="B27" s="101">
        <v>13</v>
      </c>
      <c r="C27" s="7" t="s">
        <v>13</v>
      </c>
      <c r="D27" s="7">
        <v>2018</v>
      </c>
      <c r="E27" s="101"/>
      <c r="F27" s="101"/>
      <c r="G27" s="101"/>
      <c r="H27" s="101"/>
      <c r="I27" s="1"/>
      <c r="J27" s="1"/>
      <c r="K27" s="1"/>
      <c r="L27" s="1"/>
    </row>
    <row r="28" spans="2:12" ht="95.25" customHeight="1" x14ac:dyDescent="0.3">
      <c r="B28" s="101">
        <v>14</v>
      </c>
      <c r="C28" s="7" t="s">
        <v>14</v>
      </c>
      <c r="D28" s="105"/>
      <c r="E28" s="101"/>
      <c r="F28" s="101"/>
      <c r="G28" s="101"/>
      <c r="H28" s="101"/>
      <c r="I28" s="1"/>
      <c r="J28" s="1"/>
      <c r="K28" s="1"/>
      <c r="L28" s="1"/>
    </row>
    <row r="29" spans="2:12" ht="15.6" x14ac:dyDescent="0.3">
      <c r="B29" s="101"/>
      <c r="C29" s="101"/>
      <c r="D29" s="101"/>
      <c r="E29" s="101"/>
      <c r="F29" s="101"/>
      <c r="G29" s="101"/>
      <c r="H29" s="101"/>
      <c r="I29" s="1"/>
      <c r="J29" s="1"/>
      <c r="K29" s="1"/>
      <c r="L29" s="1"/>
    </row>
    <row r="30" spans="2:12" ht="15.6" x14ac:dyDescent="0.3">
      <c r="B30" s="101"/>
      <c r="C30" s="101"/>
      <c r="D30" s="101"/>
      <c r="E30" s="101"/>
      <c r="F30" s="101"/>
      <c r="G30" s="101"/>
      <c r="H30" s="101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101"/>
      <c r="G31" s="101"/>
      <c r="H31" s="101"/>
      <c r="I31" s="1"/>
      <c r="J31" s="1"/>
      <c r="K31" s="1"/>
      <c r="L31" s="1"/>
    </row>
    <row r="32" spans="2:12" ht="15.6" x14ac:dyDescent="0.3">
      <c r="B32" s="101"/>
      <c r="C32" s="101"/>
      <c r="D32" s="101"/>
      <c r="E32" s="101"/>
      <c r="F32" s="101"/>
      <c r="G32" s="101"/>
      <c r="H32" s="101"/>
      <c r="I32" s="1"/>
      <c r="J32" s="1"/>
      <c r="K32" s="1"/>
      <c r="L32" s="1"/>
    </row>
    <row r="33" spans="2:12" ht="72" customHeight="1" x14ac:dyDescent="0.3">
      <c r="B33" s="101">
        <v>15</v>
      </c>
      <c r="C33" s="7" t="s">
        <v>16</v>
      </c>
      <c r="D33" s="7"/>
      <c r="E33" s="101"/>
      <c r="F33" s="101"/>
      <c r="G33" s="101"/>
      <c r="H33" s="101"/>
      <c r="I33" s="1"/>
      <c r="J33" s="1"/>
      <c r="K33" s="1"/>
      <c r="L33" s="1"/>
    </row>
    <row r="34" spans="2:12" ht="48.75" customHeight="1" x14ac:dyDescent="0.3">
      <c r="B34" s="101">
        <v>16</v>
      </c>
      <c r="C34" s="7" t="s">
        <v>20</v>
      </c>
      <c r="D34" s="7"/>
      <c r="E34" s="101"/>
      <c r="F34" s="101"/>
      <c r="G34" s="101"/>
      <c r="H34" s="101"/>
      <c r="I34" s="1"/>
      <c r="J34" s="1"/>
      <c r="K34" s="1"/>
      <c r="L34" s="1"/>
    </row>
    <row r="35" spans="2:12" ht="77.25" customHeight="1" x14ac:dyDescent="0.3">
      <c r="B35" s="101">
        <v>17</v>
      </c>
      <c r="C35" s="7" t="s">
        <v>21</v>
      </c>
      <c r="D35" s="7"/>
      <c r="E35" s="101"/>
      <c r="F35" s="101"/>
      <c r="G35" s="101"/>
      <c r="H35" s="101"/>
      <c r="I35" s="1"/>
      <c r="J35" s="1"/>
      <c r="K35" s="1"/>
      <c r="L35" s="1"/>
    </row>
    <row r="36" spans="2:12" ht="57" customHeight="1" x14ac:dyDescent="0.3">
      <c r="B36" s="101">
        <v>18</v>
      </c>
      <c r="C36" s="7" t="s">
        <v>17</v>
      </c>
      <c r="D36" s="7" t="s">
        <v>225</v>
      </c>
      <c r="E36" s="101"/>
      <c r="F36" s="101"/>
      <c r="G36" s="101"/>
      <c r="H36" s="101"/>
      <c r="I36" s="1"/>
      <c r="J36" s="1"/>
      <c r="K36" s="1"/>
      <c r="L36" s="1"/>
    </row>
    <row r="37" spans="2:12" ht="15.6" x14ac:dyDescent="0.3">
      <c r="B37" s="101"/>
      <c r="C37" s="101"/>
      <c r="D37" s="101"/>
      <c r="E37" s="101"/>
      <c r="F37" s="101"/>
      <c r="G37" s="101"/>
      <c r="H37" s="101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101"/>
      <c r="G38" s="101"/>
      <c r="H38" s="101"/>
      <c r="I38" s="1"/>
      <c r="J38" s="1"/>
      <c r="K38" s="1"/>
      <c r="L38" s="1"/>
    </row>
    <row r="39" spans="2:12" ht="15.6" x14ac:dyDescent="0.3">
      <c r="B39" s="101"/>
      <c r="C39" s="101"/>
      <c r="D39" s="101"/>
      <c r="E39" s="101"/>
      <c r="F39" s="101"/>
      <c r="G39" s="101"/>
      <c r="H39" s="101"/>
      <c r="I39" s="1"/>
      <c r="J39" s="1"/>
      <c r="K39" s="1"/>
      <c r="L39" s="1"/>
    </row>
    <row r="40" spans="2:12" ht="52.5" customHeight="1" x14ac:dyDescent="0.3">
      <c r="B40" s="101">
        <v>19</v>
      </c>
      <c r="C40" s="7" t="s">
        <v>19</v>
      </c>
      <c r="D40" s="7" t="s">
        <v>65</v>
      </c>
      <c r="E40" s="101"/>
      <c r="F40" s="101"/>
      <c r="G40" s="101"/>
      <c r="H40" s="101"/>
      <c r="I40" s="1"/>
      <c r="J40" s="1"/>
      <c r="K40" s="1"/>
      <c r="L40" s="1"/>
    </row>
    <row r="41" spans="2:12" ht="125.25" customHeight="1" x14ac:dyDescent="0.3">
      <c r="B41" s="101">
        <v>20</v>
      </c>
      <c r="C41" s="7" t="s">
        <v>22</v>
      </c>
      <c r="D41" s="84" t="str">
        <f>D12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E41" s="101"/>
      <c r="F41" s="101"/>
      <c r="G41" s="101"/>
      <c r="H41" s="101"/>
      <c r="I41" s="1"/>
      <c r="J41" s="1"/>
      <c r="K41" s="1"/>
      <c r="L41" s="1"/>
    </row>
    <row r="42" spans="2:12" ht="50.25" customHeight="1" x14ac:dyDescent="0.3">
      <c r="B42" s="101">
        <v>21</v>
      </c>
      <c r="C42" s="7" t="s">
        <v>23</v>
      </c>
      <c r="D42" s="7" t="s">
        <v>92</v>
      </c>
      <c r="E42" s="101"/>
      <c r="F42" s="101"/>
      <c r="G42" s="101"/>
      <c r="H42" s="101"/>
      <c r="I42" s="1"/>
      <c r="J42" s="1"/>
      <c r="K42" s="1"/>
      <c r="L42" s="1"/>
    </row>
    <row r="43" spans="2:12" ht="62.25" customHeight="1" x14ac:dyDescent="0.3">
      <c r="B43" s="101">
        <v>22</v>
      </c>
      <c r="C43" s="7" t="s">
        <v>24</v>
      </c>
      <c r="D43" s="7"/>
      <c r="E43" s="101"/>
      <c r="F43" s="101"/>
      <c r="G43" s="101"/>
      <c r="H43" s="101"/>
      <c r="I43" s="1"/>
      <c r="J43" s="1"/>
      <c r="K43" s="1"/>
      <c r="L43" s="1"/>
    </row>
    <row r="44" spans="2:12" ht="15.6" x14ac:dyDescent="0.3">
      <c r="B44" s="101"/>
      <c r="C44" s="101"/>
      <c r="D44" s="101"/>
      <c r="E44" s="101"/>
      <c r="F44" s="101"/>
      <c r="G44" s="101"/>
      <c r="H44" s="101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101"/>
      <c r="G45" s="101"/>
      <c r="H45" s="101"/>
      <c r="I45" s="1"/>
      <c r="J45" s="1"/>
      <c r="K45" s="1"/>
      <c r="L45" s="1"/>
    </row>
    <row r="46" spans="2:12" ht="15.6" x14ac:dyDescent="0.3">
      <c r="B46" s="101"/>
      <c r="C46" s="101"/>
      <c r="D46" s="101"/>
      <c r="E46" s="101"/>
      <c r="F46" s="101"/>
      <c r="G46" s="101"/>
      <c r="H46" s="101"/>
      <c r="I46" s="1"/>
      <c r="J46" s="1"/>
      <c r="K46" s="1"/>
      <c r="L46" s="1"/>
    </row>
    <row r="47" spans="2:12" ht="78" x14ac:dyDescent="0.3">
      <c r="B47" s="101">
        <v>23</v>
      </c>
      <c r="C47" s="7" t="s">
        <v>26</v>
      </c>
      <c r="D47" s="7"/>
      <c r="E47" s="101"/>
      <c r="F47" s="101"/>
      <c r="G47" s="101"/>
      <c r="H47" s="101"/>
      <c r="I47" s="1"/>
      <c r="J47" s="1"/>
      <c r="K47" s="1"/>
      <c r="L47" s="1"/>
    </row>
    <row r="48" spans="2:12" ht="46.8" x14ac:dyDescent="0.3">
      <c r="B48" s="101">
        <v>24</v>
      </c>
      <c r="C48" s="7" t="s">
        <v>27</v>
      </c>
      <c r="D48" s="7"/>
      <c r="E48" s="101"/>
      <c r="F48" s="101"/>
      <c r="G48" s="101"/>
      <c r="H48" s="101"/>
      <c r="I48" s="1"/>
      <c r="J48" s="1"/>
      <c r="K48" s="1"/>
      <c r="L48" s="1"/>
    </row>
    <row r="49" spans="2:12" ht="62.4" x14ac:dyDescent="0.3">
      <c r="B49" s="101">
        <v>25</v>
      </c>
      <c r="C49" s="7" t="s">
        <v>28</v>
      </c>
      <c r="D49" s="7"/>
      <c r="E49" s="101"/>
      <c r="F49" s="101"/>
      <c r="G49" s="101"/>
      <c r="H49" s="101"/>
      <c r="I49" s="1"/>
      <c r="J49" s="1"/>
      <c r="K49" s="1"/>
      <c r="L49" s="1"/>
    </row>
    <row r="50" spans="2:12" ht="15.6" x14ac:dyDescent="0.3">
      <c r="B50" s="101"/>
      <c r="C50" s="101"/>
      <c r="D50" s="101"/>
      <c r="E50" s="101"/>
      <c r="F50" s="101"/>
      <c r="G50" s="101"/>
      <c r="H50" s="101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101"/>
      <c r="G51" s="101"/>
      <c r="H51" s="101"/>
      <c r="I51" s="1"/>
      <c r="J51" s="1"/>
      <c r="K51" s="1"/>
      <c r="L51" s="1"/>
    </row>
    <row r="52" spans="2:12" ht="31.2" x14ac:dyDescent="0.3">
      <c r="B52" s="101"/>
      <c r="C52" s="11" t="s">
        <v>30</v>
      </c>
      <c r="D52" s="11" t="s">
        <v>29</v>
      </c>
      <c r="E52" s="101"/>
      <c r="F52" s="101"/>
      <c r="G52" s="101"/>
      <c r="H52" s="101"/>
      <c r="I52" s="1"/>
      <c r="J52" s="1"/>
      <c r="K52" s="1"/>
      <c r="L52" s="1"/>
    </row>
    <row r="53" spans="2:12" ht="119.25" customHeight="1" x14ac:dyDescent="0.3">
      <c r="B53" s="101">
        <v>26</v>
      </c>
      <c r="C53" s="7" t="s">
        <v>90</v>
      </c>
      <c r="D53" s="7"/>
      <c r="E53" s="101"/>
      <c r="F53" s="101"/>
      <c r="G53" s="101"/>
      <c r="H53" s="101"/>
      <c r="I53" s="1"/>
      <c r="J53" s="1"/>
      <c r="K53" s="1"/>
      <c r="L53" s="1"/>
    </row>
    <row r="54" spans="2:12" ht="15.6" x14ac:dyDescent="0.3">
      <c r="B54" s="101"/>
      <c r="C54" s="101"/>
      <c r="D54" s="101"/>
      <c r="E54" s="101"/>
      <c r="F54" s="101"/>
      <c r="G54" s="101"/>
      <c r="H54" s="101"/>
      <c r="I54" s="1"/>
      <c r="J54" s="1"/>
      <c r="K54" s="1"/>
      <c r="L54" s="1"/>
    </row>
    <row r="55" spans="2:12" ht="15.6" x14ac:dyDescent="0.3">
      <c r="B55" s="101"/>
      <c r="C55" s="101"/>
      <c r="D55" s="101"/>
      <c r="E55" s="101"/>
      <c r="F55" s="101"/>
      <c r="G55" s="101"/>
      <c r="H55" s="101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101"/>
      <c r="H56" s="101"/>
      <c r="I56" s="1"/>
      <c r="J56" s="1"/>
      <c r="K56" s="1"/>
      <c r="L56" s="1"/>
    </row>
    <row r="57" spans="2:12" ht="15.6" x14ac:dyDescent="0.3">
      <c r="B57" s="101"/>
      <c r="C57" s="101"/>
      <c r="D57" s="101"/>
      <c r="E57" s="101"/>
      <c r="F57" s="101"/>
      <c r="G57" s="101"/>
      <c r="H57" s="101"/>
      <c r="I57" s="1"/>
      <c r="J57" s="1"/>
      <c r="K57" s="1"/>
      <c r="L57" s="1"/>
    </row>
    <row r="58" spans="2:12" ht="72.75" customHeight="1" x14ac:dyDescent="0.3">
      <c r="B58" s="101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91"/>
      <c r="H58" s="101"/>
      <c r="I58" s="1"/>
      <c r="J58" s="1"/>
      <c r="K58" s="1"/>
      <c r="L58" s="1"/>
    </row>
    <row r="59" spans="2:12" ht="15.6" x14ac:dyDescent="0.3">
      <c r="B59" s="101"/>
      <c r="C59" s="7" t="s">
        <v>35</v>
      </c>
      <c r="D59" s="7"/>
      <c r="E59" s="7"/>
      <c r="F59" s="7"/>
      <c r="G59" s="91"/>
      <c r="H59" s="101"/>
      <c r="I59" s="1"/>
      <c r="J59" s="1"/>
      <c r="K59" s="1"/>
      <c r="L59" s="1"/>
    </row>
    <row r="60" spans="2:12" ht="15.6" x14ac:dyDescent="0.3">
      <c r="B60" s="101"/>
      <c r="C60" s="7" t="s">
        <v>36</v>
      </c>
      <c r="D60" s="7"/>
      <c r="E60" s="7"/>
      <c r="F60" s="7"/>
      <c r="G60" s="91"/>
      <c r="H60" s="101"/>
      <c r="I60" s="1"/>
      <c r="J60" s="1"/>
      <c r="K60" s="1"/>
      <c r="L60" s="1"/>
    </row>
    <row r="61" spans="2:12" ht="15.75" hidden="1" customHeight="1" x14ac:dyDescent="0.3">
      <c r="B61" s="101"/>
      <c r="C61" s="7"/>
      <c r="D61" s="7"/>
      <c r="E61" s="7"/>
      <c r="F61" s="7"/>
      <c r="G61" s="91"/>
      <c r="H61" s="101"/>
      <c r="I61" s="1"/>
      <c r="J61" s="1"/>
      <c r="K61" s="1"/>
      <c r="L61" s="1"/>
    </row>
    <row r="62" spans="2:12" ht="15.75" hidden="1" customHeight="1" x14ac:dyDescent="0.3">
      <c r="B62" s="101"/>
      <c r="C62" s="7"/>
      <c r="D62" s="7"/>
      <c r="E62" s="7"/>
      <c r="F62" s="7"/>
      <c r="G62" s="91"/>
      <c r="H62" s="101"/>
      <c r="I62" s="1"/>
      <c r="J62" s="1"/>
      <c r="K62" s="1"/>
      <c r="L62" s="1"/>
    </row>
    <row r="63" spans="2:12" ht="15.75" hidden="1" customHeight="1" x14ac:dyDescent="0.3">
      <c r="B63" s="101"/>
      <c r="C63" s="7"/>
      <c r="D63" s="7"/>
      <c r="E63" s="7"/>
      <c r="F63" s="7"/>
      <c r="G63" s="91"/>
      <c r="H63" s="101"/>
      <c r="I63" s="1"/>
      <c r="J63" s="1"/>
      <c r="K63" s="1"/>
      <c r="L63" s="1"/>
    </row>
    <row r="64" spans="2:12" ht="15.75" hidden="1" customHeight="1" x14ac:dyDescent="0.3">
      <c r="B64" s="101"/>
      <c r="C64" s="7"/>
      <c r="D64" s="7"/>
      <c r="E64" s="7"/>
      <c r="F64" s="7"/>
      <c r="G64" s="91"/>
      <c r="H64" s="101"/>
      <c r="I64" s="1"/>
      <c r="J64" s="1"/>
      <c r="K64" s="1"/>
      <c r="L64" s="1"/>
    </row>
    <row r="65" spans="2:12" ht="15.6" x14ac:dyDescent="0.3">
      <c r="B65" s="101"/>
      <c r="C65" s="91"/>
      <c r="D65" s="91"/>
      <c r="E65" s="91"/>
      <c r="F65" s="91"/>
      <c r="G65" s="91"/>
      <c r="H65" s="101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91"/>
      <c r="G66" s="91"/>
      <c r="H66" s="101"/>
      <c r="I66" s="1"/>
      <c r="J66" s="1"/>
      <c r="K66" s="1"/>
      <c r="L66" s="1"/>
    </row>
    <row r="67" spans="2:12" ht="15.6" x14ac:dyDescent="0.3">
      <c r="B67" s="101"/>
      <c r="C67" s="91"/>
      <c r="D67" s="91"/>
      <c r="E67" s="91"/>
      <c r="F67" s="91"/>
      <c r="G67" s="91"/>
      <c r="H67" s="101"/>
      <c r="I67" s="1"/>
      <c r="J67" s="1"/>
      <c r="K67" s="1"/>
      <c r="L67" s="1"/>
    </row>
    <row r="68" spans="2:12" ht="46.8" x14ac:dyDescent="0.3">
      <c r="B68" s="101">
        <v>42</v>
      </c>
      <c r="C68" s="7" t="s">
        <v>38</v>
      </c>
      <c r="D68" s="7" t="s">
        <v>40</v>
      </c>
      <c r="E68" s="7" t="s">
        <v>41</v>
      </c>
      <c r="F68" s="91"/>
      <c r="G68" s="91"/>
      <c r="H68" s="101"/>
      <c r="I68" s="1"/>
      <c r="J68" s="1"/>
      <c r="K68" s="1"/>
      <c r="L68" s="1"/>
    </row>
    <row r="69" spans="2:12" ht="15.6" x14ac:dyDescent="0.3">
      <c r="B69" s="101"/>
      <c r="C69" s="7" t="s">
        <v>35</v>
      </c>
      <c r="D69" s="7"/>
      <c r="E69" s="7"/>
      <c r="F69" s="91"/>
      <c r="G69" s="91"/>
      <c r="H69" s="101"/>
      <c r="I69" s="1"/>
      <c r="J69" s="1"/>
      <c r="K69" s="1"/>
      <c r="L69" s="1"/>
    </row>
    <row r="70" spans="2:12" ht="15.6" x14ac:dyDescent="0.3">
      <c r="B70" s="101"/>
      <c r="C70" s="7" t="s">
        <v>36</v>
      </c>
      <c r="D70" s="7"/>
      <c r="E70" s="7"/>
      <c r="F70" s="91"/>
      <c r="G70" s="91"/>
      <c r="H70" s="101"/>
      <c r="I70" s="1"/>
      <c r="J70" s="1"/>
      <c r="K70" s="1"/>
      <c r="L70" s="1"/>
    </row>
    <row r="71" spans="2:12" ht="15.6" x14ac:dyDescent="0.3">
      <c r="B71" s="101"/>
      <c r="C71" s="91"/>
      <c r="D71" s="91"/>
      <c r="E71" s="91"/>
      <c r="F71" s="91"/>
      <c r="G71" s="91"/>
      <c r="H71" s="101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91"/>
      <c r="G72" s="91"/>
      <c r="H72" s="101"/>
      <c r="I72" s="1"/>
      <c r="J72" s="1"/>
      <c r="K72" s="1"/>
      <c r="L72" s="1"/>
    </row>
    <row r="73" spans="2:12" ht="15.6" x14ac:dyDescent="0.3">
      <c r="B73" s="101"/>
      <c r="C73" s="91"/>
      <c r="D73" s="91"/>
      <c r="E73" s="91"/>
      <c r="F73" s="91"/>
      <c r="G73" s="91"/>
      <c r="H73" s="101"/>
      <c r="I73" s="1"/>
      <c r="J73" s="1"/>
      <c r="K73" s="1"/>
      <c r="L73" s="1"/>
    </row>
    <row r="74" spans="2:12" ht="46.8" x14ac:dyDescent="0.3">
      <c r="B74" s="101"/>
      <c r="C74" s="128" t="s">
        <v>46</v>
      </c>
      <c r="D74" s="7" t="s">
        <v>43</v>
      </c>
      <c r="E74" s="7" t="s">
        <v>44</v>
      </c>
      <c r="F74" s="7" t="s">
        <v>45</v>
      </c>
      <c r="G74" s="91"/>
      <c r="H74" s="101"/>
      <c r="I74" s="1"/>
      <c r="J74" s="1"/>
      <c r="K74" s="1"/>
      <c r="L74" s="1"/>
    </row>
    <row r="75" spans="2:12" ht="15.6" x14ac:dyDescent="0.3">
      <c r="B75" s="101"/>
      <c r="C75" s="129"/>
      <c r="D75" s="7"/>
      <c r="E75" s="7"/>
      <c r="F75" s="7"/>
      <c r="G75" s="91"/>
      <c r="H75" s="101"/>
      <c r="I75" s="1"/>
      <c r="J75" s="1"/>
      <c r="K75" s="1"/>
      <c r="L75" s="1"/>
    </row>
    <row r="76" spans="2:12" ht="15.6" x14ac:dyDescent="0.3">
      <c r="B76" s="101"/>
      <c r="C76" s="129"/>
      <c r="D76" s="7"/>
      <c r="E76" s="7"/>
      <c r="F76" s="7"/>
      <c r="G76" s="91"/>
      <c r="H76" s="101"/>
      <c r="I76" s="1"/>
      <c r="J76" s="1"/>
      <c r="K76" s="1"/>
      <c r="L76" s="1"/>
    </row>
    <row r="77" spans="2:12" ht="15.6" x14ac:dyDescent="0.3">
      <c r="B77" s="101"/>
      <c r="C77" s="130"/>
      <c r="D77" s="7"/>
      <c r="E77" s="7"/>
      <c r="F77" s="7"/>
      <c r="G77" s="91"/>
      <c r="H77" s="101"/>
      <c r="I77" s="1"/>
      <c r="J77" s="1"/>
      <c r="K77" s="1"/>
      <c r="L77" s="1"/>
    </row>
    <row r="78" spans="2:12" ht="15.6" x14ac:dyDescent="0.3">
      <c r="B78" s="101"/>
      <c r="C78" s="91"/>
      <c r="D78" s="91"/>
      <c r="E78" s="91"/>
      <c r="F78" s="91"/>
      <c r="G78" s="91"/>
      <c r="H78" s="101"/>
      <c r="I78" s="1"/>
      <c r="J78" s="1"/>
      <c r="K78" s="1"/>
      <c r="L78" s="1"/>
    </row>
    <row r="79" spans="2:12" ht="31.5" customHeight="1" x14ac:dyDescent="0.3">
      <c r="B79" s="101"/>
      <c r="C79" s="128" t="s">
        <v>47</v>
      </c>
      <c r="D79" s="7" t="s">
        <v>43</v>
      </c>
      <c r="E79" s="7" t="s">
        <v>44</v>
      </c>
      <c r="F79" s="7" t="s">
        <v>45</v>
      </c>
      <c r="G79" s="91"/>
      <c r="H79" s="101"/>
      <c r="I79" s="1"/>
      <c r="J79" s="1"/>
      <c r="K79" s="1"/>
      <c r="L79" s="1"/>
    </row>
    <row r="80" spans="2:12" ht="15.6" x14ac:dyDescent="0.3">
      <c r="B80" s="101"/>
      <c r="C80" s="129"/>
      <c r="D80" s="7"/>
      <c r="E80" s="7"/>
      <c r="F80" s="7"/>
      <c r="G80" s="91"/>
      <c r="H80" s="101"/>
      <c r="I80" s="1"/>
      <c r="J80" s="1"/>
      <c r="K80" s="1"/>
      <c r="L80" s="1"/>
    </row>
    <row r="81" spans="2:12" ht="15.6" x14ac:dyDescent="0.3">
      <c r="B81" s="101"/>
      <c r="C81" s="129"/>
      <c r="D81" s="7"/>
      <c r="E81" s="7"/>
      <c r="F81" s="7"/>
      <c r="G81" s="91"/>
      <c r="H81" s="101"/>
      <c r="I81" s="1"/>
      <c r="J81" s="1"/>
      <c r="K81" s="1"/>
      <c r="L81" s="1"/>
    </row>
    <row r="82" spans="2:12" ht="15.6" x14ac:dyDescent="0.3">
      <c r="B82" s="101"/>
      <c r="C82" s="130"/>
      <c r="D82" s="7"/>
      <c r="E82" s="7"/>
      <c r="F82" s="7"/>
      <c r="G82" s="91"/>
      <c r="H82" s="101"/>
      <c r="I82" s="1"/>
      <c r="J82" s="1"/>
      <c r="K82" s="1"/>
      <c r="L82" s="1"/>
    </row>
    <row r="83" spans="2:12" ht="15.6" x14ac:dyDescent="0.3">
      <c r="B83" s="101"/>
      <c r="C83" s="91"/>
      <c r="D83" s="91"/>
      <c r="E83" s="91"/>
      <c r="F83" s="91"/>
      <c r="G83" s="91"/>
      <c r="H83" s="101"/>
      <c r="I83" s="1"/>
      <c r="J83" s="1"/>
      <c r="K83" s="1"/>
      <c r="L83" s="1"/>
    </row>
    <row r="84" spans="2:12" ht="15.6" x14ac:dyDescent="0.3">
      <c r="B84" s="101"/>
      <c r="C84" s="91"/>
      <c r="D84" s="91"/>
      <c r="E84" s="91"/>
      <c r="F84" s="91"/>
      <c r="G84" s="91"/>
      <c r="H84" s="101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91"/>
      <c r="G85" s="91"/>
      <c r="H85" s="101"/>
      <c r="I85" s="1"/>
      <c r="J85" s="1"/>
      <c r="K85" s="1"/>
      <c r="L85" s="1"/>
    </row>
    <row r="86" spans="2:12" ht="15.6" x14ac:dyDescent="0.3">
      <c r="B86" s="101"/>
      <c r="C86" s="91"/>
      <c r="D86" s="91"/>
      <c r="E86" s="91"/>
      <c r="F86" s="91"/>
      <c r="G86" s="91"/>
      <c r="H86" s="101"/>
      <c r="I86" s="1"/>
      <c r="J86" s="1"/>
      <c r="K86" s="1"/>
      <c r="L86" s="1"/>
    </row>
    <row r="87" spans="2:12" ht="43.5" customHeight="1" x14ac:dyDescent="0.3">
      <c r="B87" s="101"/>
      <c r="C87" s="145" t="s">
        <v>49</v>
      </c>
      <c r="D87" s="145" t="s">
        <v>50</v>
      </c>
      <c r="E87" s="147" t="s">
        <v>51</v>
      </c>
      <c r="F87" s="148"/>
      <c r="G87" s="101"/>
      <c r="H87" s="101"/>
      <c r="I87" s="1"/>
      <c r="J87" s="1"/>
      <c r="K87" s="1"/>
      <c r="L87" s="1"/>
    </row>
    <row r="88" spans="2:12" ht="15.6" x14ac:dyDescent="0.3">
      <c r="B88" s="101"/>
      <c r="C88" s="146"/>
      <c r="D88" s="146"/>
      <c r="E88" s="105" t="s">
        <v>52</v>
      </c>
      <c r="F88" s="105" t="s">
        <v>53</v>
      </c>
      <c r="G88" s="101"/>
      <c r="H88" s="101"/>
      <c r="I88" s="1"/>
      <c r="J88" s="1"/>
      <c r="K88" s="1"/>
      <c r="L88" s="1"/>
    </row>
    <row r="89" spans="2:12" ht="15.6" x14ac:dyDescent="0.3">
      <c r="B89" s="101"/>
      <c r="C89" s="17" t="s">
        <v>67</v>
      </c>
      <c r="D89" s="105"/>
      <c r="E89" s="105"/>
      <c r="F89" s="105"/>
      <c r="G89" s="101"/>
      <c r="H89" s="101"/>
      <c r="I89" s="1"/>
      <c r="J89" s="1"/>
      <c r="K89" s="1"/>
      <c r="L89" s="1"/>
    </row>
    <row r="90" spans="2:12" ht="15.6" x14ac:dyDescent="0.3">
      <c r="B90" s="101"/>
      <c r="C90" s="18" t="s">
        <v>68</v>
      </c>
      <c r="D90" s="105"/>
      <c r="E90" s="105"/>
      <c r="F90" s="105"/>
      <c r="G90" s="101"/>
      <c r="H90" s="101"/>
      <c r="I90" s="1"/>
      <c r="J90" s="1"/>
      <c r="K90" s="1"/>
      <c r="L90" s="1"/>
    </row>
    <row r="91" spans="2:12" ht="15.6" x14ac:dyDescent="0.3">
      <c r="B91" s="101"/>
      <c r="C91" s="18" t="s">
        <v>69</v>
      </c>
      <c r="D91" s="105"/>
      <c r="E91" s="105"/>
      <c r="F91" s="105"/>
      <c r="G91" s="101"/>
      <c r="H91" s="101"/>
      <c r="I91" s="1"/>
      <c r="J91" s="1"/>
      <c r="K91" s="1"/>
      <c r="L91" s="1"/>
    </row>
    <row r="92" spans="2:12" ht="31.2" x14ac:dyDescent="0.3">
      <c r="B92" s="101"/>
      <c r="C92" s="19" t="s">
        <v>66</v>
      </c>
      <c r="D92" s="105"/>
      <c r="E92" s="19" t="s">
        <v>226</v>
      </c>
      <c r="F92" s="19" t="s">
        <v>227</v>
      </c>
      <c r="G92" s="101"/>
      <c r="H92" s="101"/>
      <c r="I92" s="1"/>
      <c r="J92" s="1"/>
      <c r="K92" s="1"/>
      <c r="L92" s="1"/>
    </row>
    <row r="93" spans="2:12" ht="46.8" x14ac:dyDescent="0.3">
      <c r="B93" s="101"/>
      <c r="C93" s="18" t="s">
        <v>70</v>
      </c>
      <c r="D93" s="105"/>
      <c r="E93" s="19" t="s">
        <v>88</v>
      </c>
      <c r="F93" s="19" t="s">
        <v>88</v>
      </c>
      <c r="G93" s="101"/>
      <c r="H93" s="101"/>
      <c r="I93" s="1"/>
      <c r="J93" s="1"/>
      <c r="K93" s="1"/>
      <c r="L93" s="1"/>
    </row>
    <row r="94" spans="2:12" ht="31.2" x14ac:dyDescent="0.3">
      <c r="B94" s="101"/>
      <c r="C94" s="19" t="s">
        <v>71</v>
      </c>
      <c r="D94" s="105"/>
      <c r="E94" s="19" t="s">
        <v>228</v>
      </c>
      <c r="F94" s="19" t="s">
        <v>228</v>
      </c>
      <c r="G94" s="101"/>
      <c r="H94" s="101"/>
      <c r="I94" s="1"/>
      <c r="J94" s="1"/>
      <c r="K94" s="1"/>
      <c r="L94" s="1"/>
    </row>
    <row r="95" spans="2:12" ht="31.2" x14ac:dyDescent="0.3">
      <c r="B95" s="101"/>
      <c r="C95" s="19" t="s">
        <v>72</v>
      </c>
      <c r="D95" s="105"/>
      <c r="E95" s="19" t="s">
        <v>228</v>
      </c>
      <c r="F95" s="19" t="s">
        <v>228</v>
      </c>
      <c r="G95" s="101"/>
      <c r="H95" s="101"/>
      <c r="I95" s="1"/>
      <c r="J95" s="1"/>
      <c r="K95" s="1"/>
      <c r="L95" s="1"/>
    </row>
    <row r="96" spans="2:12" ht="15.6" x14ac:dyDescent="0.3">
      <c r="B96" s="101"/>
      <c r="C96" s="17" t="s">
        <v>73</v>
      </c>
      <c r="D96" s="105"/>
      <c r="E96" s="19"/>
      <c r="F96" s="19"/>
      <c r="G96" s="101"/>
      <c r="H96" s="101"/>
      <c r="I96" s="1"/>
      <c r="J96" s="1"/>
      <c r="K96" s="1"/>
      <c r="L96" s="1"/>
    </row>
    <row r="97" spans="2:12" ht="15.6" x14ac:dyDescent="0.3">
      <c r="B97" s="101"/>
      <c r="C97" s="19" t="s">
        <v>74</v>
      </c>
      <c r="D97" s="105"/>
      <c r="E97" s="19" t="s">
        <v>229</v>
      </c>
      <c r="F97" s="19" t="s">
        <v>229</v>
      </c>
      <c r="G97" s="101"/>
      <c r="H97" s="101"/>
      <c r="I97" s="1"/>
      <c r="J97" s="1"/>
      <c r="K97" s="1"/>
      <c r="L97" s="1"/>
    </row>
    <row r="98" spans="2:12" ht="46.8" x14ac:dyDescent="0.3">
      <c r="B98" s="101"/>
      <c r="C98" s="18" t="s">
        <v>75</v>
      </c>
      <c r="D98" s="105"/>
      <c r="E98" s="19" t="s">
        <v>88</v>
      </c>
      <c r="F98" s="19" t="s">
        <v>88</v>
      </c>
      <c r="G98" s="101"/>
      <c r="H98" s="101"/>
      <c r="I98" s="1"/>
      <c r="J98" s="1"/>
      <c r="K98" s="1"/>
      <c r="L98" s="1"/>
    </row>
    <row r="99" spans="2:12" ht="31.2" x14ac:dyDescent="0.3">
      <c r="B99" s="101"/>
      <c r="C99" s="18" t="s">
        <v>76</v>
      </c>
      <c r="D99" s="105"/>
      <c r="E99" s="19" t="s">
        <v>88</v>
      </c>
      <c r="F99" s="19" t="s">
        <v>88</v>
      </c>
      <c r="G99" s="101"/>
      <c r="H99" s="101"/>
      <c r="I99" s="1"/>
      <c r="J99" s="1"/>
      <c r="K99" s="1"/>
      <c r="L99" s="1"/>
    </row>
    <row r="100" spans="2:12" ht="31.2" x14ac:dyDescent="0.3">
      <c r="B100" s="101"/>
      <c r="C100" s="17" t="s">
        <v>77</v>
      </c>
      <c r="D100" s="105"/>
      <c r="E100" s="19"/>
      <c r="F100" s="19"/>
      <c r="G100" s="101"/>
      <c r="H100" s="101"/>
      <c r="I100" s="1"/>
      <c r="J100" s="1"/>
      <c r="K100" s="1"/>
      <c r="L100" s="1"/>
    </row>
    <row r="101" spans="2:12" ht="31.2" x14ac:dyDescent="0.3">
      <c r="B101" s="101"/>
      <c r="C101" s="19" t="s">
        <v>78</v>
      </c>
      <c r="D101" s="105"/>
      <c r="E101" s="19" t="s">
        <v>230</v>
      </c>
      <c r="F101" s="19" t="str">
        <f>E101</f>
        <v>июнь 2018 г.</v>
      </c>
      <c r="G101" s="101"/>
      <c r="H101" s="101"/>
      <c r="I101" s="1"/>
      <c r="J101" s="1"/>
      <c r="K101" s="1"/>
      <c r="L101" s="1"/>
    </row>
    <row r="102" spans="2:12" ht="15.6" x14ac:dyDescent="0.3">
      <c r="B102" s="101"/>
      <c r="C102" s="19" t="s">
        <v>79</v>
      </c>
      <c r="D102" s="105"/>
      <c r="E102" s="19" t="s">
        <v>230</v>
      </c>
      <c r="F102" s="19" t="str">
        <f>E102</f>
        <v>июнь 2018 г.</v>
      </c>
      <c r="G102" s="101"/>
      <c r="H102" s="101"/>
      <c r="I102" s="1"/>
      <c r="J102" s="1"/>
      <c r="K102" s="1"/>
      <c r="L102" s="1"/>
    </row>
    <row r="103" spans="2:12" ht="31.2" x14ac:dyDescent="0.3">
      <c r="B103" s="101"/>
      <c r="C103" s="19" t="s">
        <v>80</v>
      </c>
      <c r="D103" s="105"/>
      <c r="E103" s="19" t="s">
        <v>231</v>
      </c>
      <c r="F103" s="19" t="s">
        <v>235</v>
      </c>
      <c r="G103" s="101"/>
      <c r="H103" s="101"/>
      <c r="I103" s="1"/>
      <c r="J103" s="1"/>
      <c r="K103" s="1"/>
      <c r="L103" s="1"/>
    </row>
    <row r="104" spans="2:12" ht="31.2" x14ac:dyDescent="0.3">
      <c r="B104" s="101"/>
      <c r="C104" s="19" t="s">
        <v>81</v>
      </c>
      <c r="D104" s="105"/>
      <c r="E104" s="19" t="s">
        <v>232</v>
      </c>
      <c r="F104" s="19" t="str">
        <f>E104</f>
        <v>октябрь                             2018 г.</v>
      </c>
      <c r="G104" s="101"/>
      <c r="H104" s="101"/>
      <c r="I104" s="1"/>
      <c r="J104" s="1"/>
      <c r="K104" s="1"/>
      <c r="L104" s="1"/>
    </row>
    <row r="105" spans="2:12" ht="31.2" x14ac:dyDescent="0.3">
      <c r="B105" s="101"/>
      <c r="C105" s="19" t="s">
        <v>82</v>
      </c>
      <c r="D105" s="105"/>
      <c r="E105" s="19" t="s">
        <v>233</v>
      </c>
      <c r="F105" s="19" t="str">
        <f>E105</f>
        <v>ноябрь                 2018 г.</v>
      </c>
      <c r="G105" s="101"/>
      <c r="H105" s="101"/>
      <c r="I105" s="1"/>
      <c r="J105" s="1"/>
      <c r="K105" s="1"/>
      <c r="L105" s="1"/>
    </row>
    <row r="106" spans="2:12" ht="15.6" x14ac:dyDescent="0.3">
      <c r="B106" s="101"/>
      <c r="C106" s="17" t="s">
        <v>83</v>
      </c>
      <c r="D106" s="105"/>
      <c r="E106" s="19"/>
      <c r="F106" s="19"/>
      <c r="G106" s="101"/>
      <c r="H106" s="101"/>
      <c r="I106" s="1"/>
      <c r="J106" s="1"/>
      <c r="K106" s="1"/>
      <c r="L106" s="1"/>
    </row>
    <row r="107" spans="2:12" ht="31.2" x14ac:dyDescent="0.3">
      <c r="B107" s="101"/>
      <c r="C107" s="19" t="s">
        <v>84</v>
      </c>
      <c r="D107" s="105"/>
      <c r="E107" s="19" t="s">
        <v>233</v>
      </c>
      <c r="F107" s="19" t="str">
        <f>E107</f>
        <v>ноябрь                 2018 г.</v>
      </c>
      <c r="G107" s="101"/>
      <c r="H107" s="101"/>
      <c r="I107" s="1"/>
      <c r="J107" s="1"/>
      <c r="K107" s="1"/>
      <c r="L107" s="1"/>
    </row>
    <row r="108" spans="2:12" ht="46.8" x14ac:dyDescent="0.3">
      <c r="B108" s="101"/>
      <c r="C108" s="18" t="s">
        <v>85</v>
      </c>
      <c r="D108" s="105"/>
      <c r="E108" s="19" t="s">
        <v>88</v>
      </c>
      <c r="F108" s="19" t="s">
        <v>88</v>
      </c>
      <c r="G108" s="101"/>
      <c r="H108" s="101"/>
      <c r="I108" s="1"/>
      <c r="J108" s="1"/>
      <c r="K108" s="1"/>
      <c r="L108" s="1"/>
    </row>
    <row r="109" spans="2:12" ht="31.2" x14ac:dyDescent="0.3">
      <c r="B109" s="101"/>
      <c r="C109" s="19" t="s">
        <v>86</v>
      </c>
      <c r="D109" s="105"/>
      <c r="E109" s="19" t="s">
        <v>234</v>
      </c>
      <c r="F109" s="19" t="str">
        <f>E109</f>
        <v>декабрь               2018 г</v>
      </c>
      <c r="G109" s="101"/>
      <c r="H109" s="101"/>
      <c r="I109" s="1"/>
      <c r="J109" s="1"/>
      <c r="K109" s="1"/>
      <c r="L109" s="1"/>
    </row>
    <row r="110" spans="2:12" ht="31.8" thickBot="1" x14ac:dyDescent="0.35">
      <c r="B110" s="101"/>
      <c r="C110" s="20" t="s">
        <v>87</v>
      </c>
      <c r="D110" s="105"/>
      <c r="E110" s="19" t="s">
        <v>234</v>
      </c>
      <c r="F110" s="21" t="str">
        <f>E110</f>
        <v>декабрь               2018 г</v>
      </c>
      <c r="G110" s="101"/>
      <c r="H110" s="101"/>
      <c r="I110" s="1"/>
      <c r="J110" s="1"/>
      <c r="K110" s="1"/>
      <c r="L110" s="1"/>
    </row>
    <row r="111" spans="2:12" ht="36.75" customHeight="1" x14ac:dyDescent="0.3">
      <c r="B111" s="101"/>
      <c r="C111" s="147" t="s">
        <v>54</v>
      </c>
      <c r="D111" s="148"/>
      <c r="E111" s="105"/>
      <c r="F111" s="105"/>
      <c r="G111" s="101"/>
      <c r="H111" s="101"/>
      <c r="I111" s="1"/>
      <c r="J111" s="1"/>
      <c r="K111" s="1"/>
      <c r="L111" s="1"/>
    </row>
    <row r="112" spans="2:12" ht="15.6" x14ac:dyDescent="0.3">
      <c r="B112" s="101"/>
      <c r="C112" s="101"/>
      <c r="D112" s="101"/>
      <c r="E112" s="101"/>
      <c r="F112" s="101"/>
      <c r="G112" s="101"/>
      <c r="H112" s="101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101"/>
      <c r="G113" s="101"/>
      <c r="H113" s="101"/>
      <c r="I113" s="1"/>
      <c r="J113" s="1"/>
      <c r="K113" s="1"/>
      <c r="L113" s="1"/>
    </row>
    <row r="114" spans="2:12" ht="15.6" x14ac:dyDescent="0.3">
      <c r="B114" s="101"/>
      <c r="C114" s="101"/>
      <c r="D114" s="101"/>
      <c r="E114" s="101"/>
      <c r="F114" s="101"/>
      <c r="G114" s="101"/>
      <c r="H114" s="101"/>
      <c r="I114" s="1"/>
      <c r="J114" s="1"/>
      <c r="K114" s="1"/>
      <c r="L114" s="1"/>
    </row>
    <row r="115" spans="2:12" ht="218.4" x14ac:dyDescent="0.3">
      <c r="B115" s="101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78.5" customHeight="1" x14ac:dyDescent="0.3">
      <c r="B116" s="101"/>
      <c r="C116" s="7" t="str">
        <f>D12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D116" s="7" t="str">
        <f>D24</f>
        <v xml:space="preserve">Установка СТП с силовым трансформатором ТМГ-160кВА с подключением  к л.562; Перевод сущ. ВЛ-0,4кВ  от КТП-143 по ул. Гайдара, ул. Щепкина  на СТП пр, щита УО на СТП пр; Пуско-наладочные работы.
</v>
      </c>
      <c r="E116" s="7">
        <v>30</v>
      </c>
      <c r="F116" s="23">
        <f>[1]C0326_1035003351657_02_0_50_0!$L$136/1.18</f>
        <v>0.67627638983050853</v>
      </c>
      <c r="G116" s="23">
        <f>F116</f>
        <v>0.67627638983050853</v>
      </c>
      <c r="H116" s="7"/>
      <c r="I116" s="1"/>
      <c r="J116" s="1"/>
      <c r="K116" s="1"/>
      <c r="L116" s="1"/>
    </row>
    <row r="117" spans="2:12" ht="15.6" x14ac:dyDescent="0.3">
      <c r="B117" s="101"/>
      <c r="C117" s="101"/>
      <c r="D117" s="101"/>
      <c r="E117" s="101"/>
      <c r="F117" s="101"/>
      <c r="G117" s="101"/>
      <c r="H117" s="101"/>
      <c r="I117" s="1"/>
      <c r="J117" s="1"/>
      <c r="K117" s="1"/>
      <c r="L117" s="1"/>
    </row>
    <row r="118" spans="2:12" ht="15.6" x14ac:dyDescent="0.3">
      <c r="B118" s="101"/>
      <c r="C118" s="101"/>
      <c r="D118" s="103"/>
      <c r="E118" s="103" t="s">
        <v>61</v>
      </c>
      <c r="F118" s="103"/>
      <c r="G118" s="101"/>
      <c r="H118" s="101"/>
      <c r="I118" s="1"/>
      <c r="J118" s="1"/>
      <c r="K118" s="1"/>
      <c r="L118" s="1"/>
    </row>
    <row r="119" spans="2:12" ht="15.6" x14ac:dyDescent="0.3">
      <c r="B119" s="101"/>
      <c r="C119" s="101"/>
      <c r="D119" s="103"/>
      <c r="E119" s="103"/>
      <c r="F119" s="103"/>
      <c r="G119" s="101"/>
      <c r="H119" s="101"/>
      <c r="I119" s="1"/>
      <c r="J119" s="1"/>
      <c r="K119" s="1"/>
      <c r="L119" s="1"/>
    </row>
    <row r="120" spans="2:12" ht="15.75" customHeight="1" x14ac:dyDescent="0.3">
      <c r="B120" s="101"/>
      <c r="C120" s="101"/>
      <c r="D120" s="135" t="s">
        <v>62</v>
      </c>
      <c r="E120" s="135"/>
      <c r="F120" s="135"/>
      <c r="G120" s="101"/>
      <c r="H120" s="101"/>
      <c r="I120" s="1"/>
      <c r="J120" s="1"/>
      <c r="K120" s="1"/>
      <c r="L120" s="1"/>
    </row>
    <row r="121" spans="2:12" ht="16.2" thickBot="1" x14ac:dyDescent="0.35">
      <c r="B121" s="101"/>
      <c r="C121" s="101"/>
      <c r="D121" s="101"/>
      <c r="E121" s="101"/>
      <c r="F121" s="101"/>
      <c r="G121" s="101"/>
      <c r="H121" s="101"/>
      <c r="I121" s="1"/>
      <c r="J121" s="1"/>
      <c r="K121" s="1"/>
      <c r="L121" s="1"/>
    </row>
    <row r="122" spans="2:12" ht="15.6" x14ac:dyDescent="0.3">
      <c r="B122" s="101"/>
      <c r="C122" s="149"/>
      <c r="D122" s="150"/>
      <c r="E122" s="150"/>
      <c r="F122" s="150"/>
      <c r="G122" s="150"/>
      <c r="H122" s="151"/>
      <c r="I122" s="1"/>
      <c r="J122" s="1"/>
      <c r="K122" s="1"/>
      <c r="L122" s="1"/>
    </row>
    <row r="123" spans="2:12" ht="15.6" x14ac:dyDescent="0.3">
      <c r="B123" s="101"/>
      <c r="C123" s="152"/>
      <c r="D123" s="153"/>
      <c r="E123" s="153"/>
      <c r="F123" s="153"/>
      <c r="G123" s="153"/>
      <c r="H123" s="154"/>
      <c r="I123" s="1"/>
      <c r="J123" s="1"/>
      <c r="K123" s="1"/>
      <c r="L123" s="1"/>
    </row>
    <row r="124" spans="2:12" ht="15.6" x14ac:dyDescent="0.3">
      <c r="B124" s="101"/>
      <c r="C124" s="152"/>
      <c r="D124" s="153"/>
      <c r="E124" s="153"/>
      <c r="F124" s="153"/>
      <c r="G124" s="153"/>
      <c r="H124" s="154"/>
      <c r="I124" s="1"/>
      <c r="J124" s="1"/>
      <c r="K124" s="1"/>
      <c r="L124" s="1"/>
    </row>
    <row r="125" spans="2:12" ht="15.6" x14ac:dyDescent="0.3">
      <c r="B125" s="101"/>
      <c r="C125" s="152"/>
      <c r="D125" s="153"/>
      <c r="E125" s="153"/>
      <c r="F125" s="153"/>
      <c r="G125" s="153"/>
      <c r="H125" s="154"/>
      <c r="I125" s="1"/>
      <c r="J125" s="1"/>
      <c r="K125" s="1"/>
      <c r="L125" s="1"/>
    </row>
    <row r="126" spans="2:12" ht="15.6" x14ac:dyDescent="0.3">
      <c r="B126" s="101"/>
      <c r="C126" s="152"/>
      <c r="D126" s="153"/>
      <c r="E126" s="153"/>
      <c r="F126" s="153"/>
      <c r="G126" s="153"/>
      <c r="H126" s="154"/>
      <c r="I126" s="1"/>
      <c r="J126" s="1"/>
      <c r="K126" s="1"/>
      <c r="L126" s="1"/>
    </row>
    <row r="127" spans="2:12" ht="15.6" x14ac:dyDescent="0.3">
      <c r="B127" s="101"/>
      <c r="C127" s="152"/>
      <c r="D127" s="153"/>
      <c r="E127" s="153"/>
      <c r="F127" s="153"/>
      <c r="G127" s="153"/>
      <c r="H127" s="154"/>
      <c r="I127" s="1"/>
      <c r="J127" s="1"/>
      <c r="K127" s="1"/>
      <c r="L127" s="1"/>
    </row>
    <row r="128" spans="2:12" ht="15.6" x14ac:dyDescent="0.3">
      <c r="B128" s="101"/>
      <c r="C128" s="152"/>
      <c r="D128" s="153"/>
      <c r="E128" s="153"/>
      <c r="F128" s="153"/>
      <c r="G128" s="153"/>
      <c r="H128" s="154"/>
      <c r="I128" s="1"/>
      <c r="J128" s="1"/>
      <c r="K128" s="1"/>
      <c r="L128" s="1"/>
    </row>
    <row r="129" spans="1:12" ht="15.6" x14ac:dyDescent="0.3">
      <c r="B129" s="101"/>
      <c r="C129" s="152"/>
      <c r="D129" s="153"/>
      <c r="E129" s="153"/>
      <c r="F129" s="153"/>
      <c r="G129" s="153"/>
      <c r="H129" s="154"/>
      <c r="I129" s="1"/>
      <c r="J129" s="1"/>
      <c r="K129" s="1"/>
      <c r="L129" s="1"/>
    </row>
    <row r="130" spans="1:12" ht="16.2" thickBot="1" x14ac:dyDescent="0.35">
      <c r="B130" s="101"/>
      <c r="C130" s="155"/>
      <c r="D130" s="156"/>
      <c r="E130" s="156"/>
      <c r="F130" s="156"/>
      <c r="G130" s="156"/>
      <c r="H130" s="157"/>
      <c r="I130" s="1"/>
      <c r="J130" s="1"/>
      <c r="K130" s="1"/>
      <c r="L130" s="1"/>
    </row>
    <row r="131" spans="1:12" ht="15.6" x14ac:dyDescent="0.3">
      <c r="B131" s="101"/>
      <c r="C131" s="101"/>
      <c r="D131" s="101"/>
      <c r="E131" s="101"/>
      <c r="F131" s="101"/>
      <c r="G131" s="101"/>
      <c r="H131" s="101"/>
      <c r="I131" s="1"/>
      <c r="J131" s="1"/>
      <c r="K131" s="1"/>
      <c r="L131" s="1"/>
    </row>
    <row r="132" spans="1:12" ht="15.6" x14ac:dyDescent="0.3">
      <c r="B132" s="101"/>
      <c r="C132" s="101"/>
      <c r="D132" s="101"/>
      <c r="E132" s="101"/>
      <c r="F132" s="101"/>
      <c r="G132" s="101"/>
      <c r="H132" s="101"/>
      <c r="I132" s="1"/>
      <c r="J132" s="1"/>
      <c r="K132" s="1"/>
      <c r="L132" s="1"/>
    </row>
    <row r="133" spans="1:12" ht="15.6" x14ac:dyDescent="0.3">
      <c r="B133" s="101"/>
      <c r="C133" s="101"/>
      <c r="D133" s="101"/>
      <c r="E133" s="101"/>
      <c r="F133" s="101"/>
      <c r="G133" s="101"/>
      <c r="H133" s="101"/>
      <c r="I133" s="1"/>
      <c r="J133" s="1"/>
      <c r="K133" s="1"/>
      <c r="L133" s="1"/>
    </row>
    <row r="134" spans="1:12" ht="15.6" x14ac:dyDescent="0.3">
      <c r="B134" s="101"/>
      <c r="C134" s="101"/>
      <c r="D134" s="101"/>
      <c r="E134" s="101"/>
      <c r="F134" s="101"/>
      <c r="G134" s="101"/>
      <c r="H134" s="101"/>
      <c r="I134" s="1"/>
      <c r="J134" s="1"/>
      <c r="K134" s="1"/>
      <c r="L134" s="1"/>
    </row>
    <row r="135" spans="1:12" ht="15.6" x14ac:dyDescent="0.3">
      <c r="B135" s="101"/>
      <c r="C135" s="101"/>
      <c r="D135" s="101"/>
      <c r="E135" s="101"/>
      <c r="F135" s="101"/>
      <c r="G135" s="101"/>
      <c r="H135" s="101"/>
      <c r="I135" s="1"/>
      <c r="J135" s="1"/>
      <c r="K135" s="1"/>
      <c r="L135" s="1"/>
    </row>
    <row r="136" spans="1:12" ht="15.6" x14ac:dyDescent="0.3">
      <c r="A136" s="101"/>
      <c r="B136" s="101"/>
      <c r="C136" s="101"/>
      <c r="D136" s="101"/>
      <c r="E136" s="101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101"/>
      <c r="B137" s="101"/>
      <c r="C137" s="101"/>
      <c r="D137" s="101"/>
      <c r="E137" s="101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101"/>
      <c r="B138" s="101"/>
      <c r="C138" s="101"/>
      <c r="D138" s="101"/>
      <c r="E138" s="101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101"/>
      <c r="B139" s="101"/>
      <c r="C139" s="101"/>
      <c r="D139" s="101"/>
      <c r="E139" s="101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101"/>
      <c r="B140" s="101"/>
      <c r="C140" s="101"/>
      <c r="D140" s="101"/>
      <c r="E140" s="101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101"/>
      <c r="B141" s="101"/>
      <c r="C141" s="101"/>
      <c r="D141" s="101"/>
      <c r="E141" s="101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101"/>
      <c r="B142" s="101"/>
      <c r="C142" s="101"/>
      <c r="D142" s="101"/>
      <c r="E142" s="101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101"/>
      <c r="B143" s="101"/>
      <c r="C143" s="101"/>
      <c r="D143" s="101"/>
      <c r="E143" s="101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101"/>
      <c r="B144" s="101"/>
      <c r="C144" s="101"/>
      <c r="D144" s="101"/>
      <c r="E144" s="101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101"/>
      <c r="B145" s="101"/>
      <c r="C145" s="101"/>
      <c r="D145" s="101"/>
      <c r="E145" s="101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101"/>
      <c r="B146" s="101"/>
      <c r="C146" s="101"/>
      <c r="D146" s="101"/>
      <c r="E146" s="101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C122:H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7" fitToHeight="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176"/>
  <sheetViews>
    <sheetView topLeftCell="A92" zoomScale="70" zoomScaleNormal="70" workbookViewId="0">
      <selection activeCell="C122" sqref="C122:H130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293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101">
        <v>1</v>
      </c>
      <c r="C12" s="7" t="s">
        <v>1</v>
      </c>
      <c r="D12" s="83" t="str">
        <f>[1]C0326_1035003351657_02_0_50_0!$B$140</f>
        <v>Реконструкция ВЛИ-0,4 кв от ТП-238,  КТП-159 направлением на д.91 по ул. Кирова мкр. Первомайский, взамен выбывающих основных фондов</v>
      </c>
      <c r="E12" s="101"/>
      <c r="F12" s="101"/>
      <c r="G12" s="101"/>
      <c r="H12" s="101"/>
      <c r="I12" s="1"/>
      <c r="J12" s="1"/>
      <c r="K12" s="1"/>
      <c r="L12" s="1"/>
    </row>
    <row r="13" spans="1:12" ht="27.75" customHeight="1" x14ac:dyDescent="0.3">
      <c r="B13" s="101">
        <v>2</v>
      </c>
      <c r="C13" s="7" t="s">
        <v>2</v>
      </c>
      <c r="D13" s="7" t="str">
        <f>[1]C0326_1035003351657_02_0_50_0!$C$140</f>
        <v>I_6_K</v>
      </c>
      <c r="E13" s="101"/>
      <c r="F13" s="101"/>
      <c r="G13" s="101"/>
      <c r="H13" s="101"/>
      <c r="I13" s="1"/>
      <c r="J13" s="1"/>
      <c r="K13" s="1"/>
      <c r="L13" s="1"/>
    </row>
    <row r="14" spans="1:12" ht="31.2" x14ac:dyDescent="0.3">
      <c r="B14" s="101">
        <v>3</v>
      </c>
      <c r="C14" s="7" t="s">
        <v>3</v>
      </c>
      <c r="D14" s="7"/>
      <c r="E14" s="101"/>
      <c r="F14" s="101"/>
      <c r="G14" s="101"/>
      <c r="H14" s="101"/>
      <c r="I14" s="1"/>
      <c r="J14" s="1"/>
      <c r="K14" s="1"/>
      <c r="L14" s="1"/>
    </row>
    <row r="15" spans="1:12" ht="15.6" x14ac:dyDescent="0.3">
      <c r="B15" s="101"/>
      <c r="C15" s="101"/>
      <c r="D15" s="101"/>
      <c r="E15" s="101"/>
      <c r="F15" s="101"/>
      <c r="G15" s="101"/>
      <c r="H15" s="101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101"/>
      <c r="G16" s="101"/>
      <c r="H16" s="101"/>
      <c r="I16" s="1"/>
      <c r="J16" s="1"/>
      <c r="K16" s="1"/>
      <c r="L16" s="1"/>
    </row>
    <row r="17" spans="2:12" ht="15.6" x14ac:dyDescent="0.3">
      <c r="B17" s="101"/>
      <c r="C17" s="101"/>
      <c r="D17" s="101"/>
      <c r="E17" s="101"/>
      <c r="F17" s="101"/>
      <c r="G17" s="101"/>
      <c r="H17" s="101"/>
      <c r="I17" s="1"/>
      <c r="J17" s="1"/>
      <c r="K17" s="1"/>
      <c r="L17" s="1"/>
    </row>
    <row r="18" spans="2:12" ht="46.8" x14ac:dyDescent="0.3">
      <c r="B18" s="101">
        <v>4</v>
      </c>
      <c r="C18" s="7" t="s">
        <v>91</v>
      </c>
      <c r="D18" s="7"/>
      <c r="E18" s="101"/>
      <c r="F18" s="101"/>
      <c r="G18" s="101"/>
      <c r="H18" s="101"/>
      <c r="I18" s="1"/>
      <c r="J18" s="1"/>
      <c r="K18" s="1"/>
      <c r="L18" s="1"/>
    </row>
    <row r="19" spans="2:12" ht="21.75" customHeight="1" x14ac:dyDescent="0.3">
      <c r="B19" s="101">
        <v>5</v>
      </c>
      <c r="C19" s="7" t="s">
        <v>5</v>
      </c>
      <c r="D19" s="7"/>
      <c r="E19" s="101"/>
      <c r="F19" s="101"/>
      <c r="G19" s="101"/>
      <c r="H19" s="101"/>
      <c r="I19" s="1"/>
      <c r="J19" s="1"/>
      <c r="K19" s="1"/>
      <c r="L19" s="1"/>
    </row>
    <row r="20" spans="2:12" ht="33.75" customHeight="1" x14ac:dyDescent="0.3">
      <c r="B20" s="101">
        <v>6</v>
      </c>
      <c r="C20" s="7" t="s">
        <v>6</v>
      </c>
      <c r="D20" s="7"/>
      <c r="E20" s="101"/>
      <c r="F20" s="101"/>
      <c r="G20" s="101"/>
      <c r="H20" s="101"/>
      <c r="I20" s="1"/>
      <c r="J20" s="1"/>
      <c r="K20" s="1"/>
      <c r="L20" s="1"/>
    </row>
    <row r="21" spans="2:12" ht="19.5" customHeight="1" x14ac:dyDescent="0.3">
      <c r="B21" s="101">
        <v>7</v>
      </c>
      <c r="C21" s="7" t="s">
        <v>7</v>
      </c>
      <c r="D21" s="7" t="s">
        <v>63</v>
      </c>
      <c r="E21" s="101"/>
      <c r="F21" s="102"/>
      <c r="G21" s="102"/>
      <c r="H21" s="101"/>
      <c r="I21" s="1"/>
      <c r="J21" s="1"/>
      <c r="K21" s="1"/>
      <c r="L21" s="1"/>
    </row>
    <row r="22" spans="2:12" ht="33.75" customHeight="1" x14ac:dyDescent="0.3">
      <c r="B22" s="101">
        <v>8</v>
      </c>
      <c r="C22" s="7" t="s">
        <v>8</v>
      </c>
      <c r="D22" s="3" t="s">
        <v>64</v>
      </c>
      <c r="E22" s="101"/>
      <c r="F22" s="102"/>
      <c r="G22" s="102"/>
      <c r="H22" s="101"/>
      <c r="I22" s="1"/>
      <c r="J22" s="1"/>
      <c r="K22" s="1"/>
      <c r="L22" s="1"/>
    </row>
    <row r="23" spans="2:12" ht="23.25" customHeight="1" x14ac:dyDescent="0.3">
      <c r="B23" s="101">
        <v>9</v>
      </c>
      <c r="C23" s="7" t="s">
        <v>9</v>
      </c>
      <c r="D23" s="7"/>
      <c r="E23" s="101"/>
      <c r="F23" s="102"/>
      <c r="G23" s="102"/>
      <c r="H23" s="101"/>
      <c r="I23" s="1"/>
      <c r="J23" s="1"/>
      <c r="K23" s="1"/>
      <c r="L23" s="1"/>
    </row>
    <row r="24" spans="2:12" ht="110.4" x14ac:dyDescent="0.3">
      <c r="B24" s="101">
        <v>10</v>
      </c>
      <c r="C24" s="7" t="s">
        <v>10</v>
      </c>
      <c r="D24" s="66" t="s">
        <v>294</v>
      </c>
      <c r="E24" s="101"/>
      <c r="F24" s="22"/>
      <c r="G24" s="102"/>
      <c r="H24" s="101"/>
      <c r="I24" s="1"/>
      <c r="J24" s="1"/>
      <c r="K24" s="1"/>
      <c r="L24" s="1"/>
    </row>
    <row r="25" spans="2:12" ht="74.25" customHeight="1" x14ac:dyDescent="0.3">
      <c r="B25" s="101">
        <v>11</v>
      </c>
      <c r="C25" s="7" t="s">
        <v>11</v>
      </c>
      <c r="D25" s="7"/>
      <c r="E25" s="101"/>
      <c r="F25" s="102"/>
      <c r="G25" s="102"/>
      <c r="H25" s="101"/>
      <c r="I25" s="1"/>
      <c r="J25" s="1"/>
      <c r="K25" s="1"/>
      <c r="L25" s="1"/>
    </row>
    <row r="26" spans="2:12" ht="30" customHeight="1" x14ac:dyDescent="0.3">
      <c r="B26" s="101">
        <v>12</v>
      </c>
      <c r="C26" s="7" t="s">
        <v>12</v>
      </c>
      <c r="D26" s="7"/>
      <c r="E26" s="101"/>
      <c r="F26" s="101"/>
      <c r="G26" s="101"/>
      <c r="H26" s="101"/>
      <c r="I26" s="1"/>
      <c r="J26" s="1"/>
      <c r="K26" s="1"/>
      <c r="L26" s="1"/>
    </row>
    <row r="27" spans="2:12" ht="27.75" customHeight="1" x14ac:dyDescent="0.3">
      <c r="B27" s="101">
        <v>13</v>
      </c>
      <c r="C27" s="7" t="s">
        <v>13</v>
      </c>
      <c r="D27" s="7">
        <v>2018</v>
      </c>
      <c r="E27" s="101"/>
      <c r="F27" s="101"/>
      <c r="G27" s="101"/>
      <c r="H27" s="101"/>
      <c r="I27" s="1"/>
      <c r="J27" s="1"/>
      <c r="K27" s="1"/>
      <c r="L27" s="1"/>
    </row>
    <row r="28" spans="2:12" ht="95.25" customHeight="1" x14ac:dyDescent="0.3">
      <c r="B28" s="101">
        <v>14</v>
      </c>
      <c r="C28" s="7" t="s">
        <v>14</v>
      </c>
      <c r="D28" s="105"/>
      <c r="E28" s="101"/>
      <c r="F28" s="101"/>
      <c r="G28" s="101"/>
      <c r="H28" s="101"/>
      <c r="I28" s="1"/>
      <c r="J28" s="1"/>
      <c r="K28" s="1"/>
      <c r="L28" s="1"/>
    </row>
    <row r="29" spans="2:12" ht="15.6" x14ac:dyDescent="0.3">
      <c r="B29" s="101"/>
      <c r="C29" s="101"/>
      <c r="D29" s="101"/>
      <c r="E29" s="101"/>
      <c r="F29" s="101"/>
      <c r="G29" s="101"/>
      <c r="H29" s="101"/>
      <c r="I29" s="1"/>
      <c r="J29" s="1"/>
      <c r="K29" s="1"/>
      <c r="L29" s="1"/>
    </row>
    <row r="30" spans="2:12" ht="15.6" x14ac:dyDescent="0.3">
      <c r="B30" s="101"/>
      <c r="C30" s="101"/>
      <c r="D30" s="101"/>
      <c r="E30" s="101"/>
      <c r="F30" s="101"/>
      <c r="G30" s="101"/>
      <c r="H30" s="101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101"/>
      <c r="G31" s="101"/>
      <c r="H31" s="101"/>
      <c r="I31" s="1"/>
      <c r="J31" s="1"/>
      <c r="K31" s="1"/>
      <c r="L31" s="1"/>
    </row>
    <row r="32" spans="2:12" ht="15.6" x14ac:dyDescent="0.3">
      <c r="B32" s="101"/>
      <c r="C32" s="101"/>
      <c r="D32" s="101"/>
      <c r="E32" s="101"/>
      <c r="F32" s="101"/>
      <c r="G32" s="101"/>
      <c r="H32" s="101"/>
      <c r="I32" s="1"/>
      <c r="J32" s="1"/>
      <c r="K32" s="1"/>
      <c r="L32" s="1"/>
    </row>
    <row r="33" spans="2:12" ht="72" customHeight="1" x14ac:dyDescent="0.3">
      <c r="B33" s="101">
        <v>15</v>
      </c>
      <c r="C33" s="7" t="s">
        <v>16</v>
      </c>
      <c r="D33" s="7"/>
      <c r="E33" s="101"/>
      <c r="F33" s="101"/>
      <c r="G33" s="101"/>
      <c r="H33" s="101"/>
      <c r="I33" s="1"/>
      <c r="J33" s="1"/>
      <c r="K33" s="1"/>
      <c r="L33" s="1"/>
    </row>
    <row r="34" spans="2:12" ht="48.75" customHeight="1" x14ac:dyDescent="0.3">
      <c r="B34" s="101">
        <v>16</v>
      </c>
      <c r="C34" s="7" t="s">
        <v>20</v>
      </c>
      <c r="D34" s="7"/>
      <c r="E34" s="101"/>
      <c r="F34" s="101"/>
      <c r="G34" s="101"/>
      <c r="H34" s="101"/>
      <c r="I34" s="1"/>
      <c r="J34" s="1"/>
      <c r="K34" s="1"/>
      <c r="L34" s="1"/>
    </row>
    <row r="35" spans="2:12" ht="77.25" customHeight="1" x14ac:dyDescent="0.3">
      <c r="B35" s="101">
        <v>17</v>
      </c>
      <c r="C35" s="7" t="s">
        <v>21</v>
      </c>
      <c r="D35" s="7"/>
      <c r="E35" s="101"/>
      <c r="F35" s="101"/>
      <c r="G35" s="101"/>
      <c r="H35" s="101"/>
      <c r="I35" s="1"/>
      <c r="J35" s="1"/>
      <c r="K35" s="1"/>
      <c r="L35" s="1"/>
    </row>
    <row r="36" spans="2:12" ht="57" customHeight="1" x14ac:dyDescent="0.3">
      <c r="B36" s="101">
        <v>18</v>
      </c>
      <c r="C36" s="7" t="s">
        <v>17</v>
      </c>
      <c r="D36" s="7" t="s">
        <v>225</v>
      </c>
      <c r="E36" s="101"/>
      <c r="F36" s="101"/>
      <c r="G36" s="101"/>
      <c r="H36" s="101"/>
      <c r="I36" s="1"/>
      <c r="J36" s="1"/>
      <c r="K36" s="1"/>
      <c r="L36" s="1"/>
    </row>
    <row r="37" spans="2:12" ht="15.6" x14ac:dyDescent="0.3">
      <c r="B37" s="101"/>
      <c r="C37" s="101"/>
      <c r="D37" s="101"/>
      <c r="E37" s="101"/>
      <c r="F37" s="101"/>
      <c r="G37" s="101"/>
      <c r="H37" s="101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101"/>
      <c r="G38" s="101"/>
      <c r="H38" s="101"/>
      <c r="I38" s="1"/>
      <c r="J38" s="1"/>
      <c r="K38" s="1"/>
      <c r="L38" s="1"/>
    </row>
    <row r="39" spans="2:12" ht="15.6" x14ac:dyDescent="0.3">
      <c r="B39" s="101"/>
      <c r="C39" s="101"/>
      <c r="D39" s="101"/>
      <c r="E39" s="101"/>
      <c r="F39" s="101"/>
      <c r="G39" s="101"/>
      <c r="H39" s="101"/>
      <c r="I39" s="1"/>
      <c r="J39" s="1"/>
      <c r="K39" s="1"/>
      <c r="L39" s="1"/>
    </row>
    <row r="40" spans="2:12" ht="52.5" customHeight="1" x14ac:dyDescent="0.3">
      <c r="B40" s="101">
        <v>19</v>
      </c>
      <c r="C40" s="7" t="s">
        <v>19</v>
      </c>
      <c r="D40" s="7" t="s">
        <v>65</v>
      </c>
      <c r="E40" s="101"/>
      <c r="F40" s="101"/>
      <c r="G40" s="101"/>
      <c r="H40" s="101"/>
      <c r="I40" s="1"/>
      <c r="J40" s="1"/>
      <c r="K40" s="1"/>
      <c r="L40" s="1"/>
    </row>
    <row r="41" spans="2:12" ht="125.25" customHeight="1" x14ac:dyDescent="0.3">
      <c r="B41" s="101">
        <v>20</v>
      </c>
      <c r="C41" s="7" t="s">
        <v>22</v>
      </c>
      <c r="D41" s="84" t="str">
        <f>D12</f>
        <v>Реконструкция ВЛИ-0,4 кв от ТП-238,  КТП-159 направлением на д.91 по ул. Кирова мкр. Первомайский, взамен выбывающих основных фондов</v>
      </c>
      <c r="E41" s="101"/>
      <c r="F41" s="101"/>
      <c r="G41" s="101"/>
      <c r="H41" s="101"/>
      <c r="I41" s="1"/>
      <c r="J41" s="1"/>
      <c r="K41" s="1"/>
      <c r="L41" s="1"/>
    </row>
    <row r="42" spans="2:12" ht="50.25" customHeight="1" x14ac:dyDescent="0.3">
      <c r="B42" s="101">
        <v>21</v>
      </c>
      <c r="C42" s="7" t="s">
        <v>23</v>
      </c>
      <c r="D42" s="7" t="s">
        <v>92</v>
      </c>
      <c r="E42" s="101"/>
      <c r="F42" s="101"/>
      <c r="G42" s="101"/>
      <c r="H42" s="101"/>
      <c r="I42" s="1"/>
      <c r="J42" s="1"/>
      <c r="K42" s="1"/>
      <c r="L42" s="1"/>
    </row>
    <row r="43" spans="2:12" ht="62.25" customHeight="1" x14ac:dyDescent="0.3">
      <c r="B43" s="101">
        <v>22</v>
      </c>
      <c r="C43" s="7" t="s">
        <v>24</v>
      </c>
      <c r="D43" s="7"/>
      <c r="E43" s="101"/>
      <c r="F43" s="101"/>
      <c r="G43" s="101"/>
      <c r="H43" s="101"/>
      <c r="I43" s="1"/>
      <c r="J43" s="1"/>
      <c r="K43" s="1"/>
      <c r="L43" s="1"/>
    </row>
    <row r="44" spans="2:12" ht="15.6" x14ac:dyDescent="0.3">
      <c r="B44" s="101"/>
      <c r="C44" s="101"/>
      <c r="D44" s="101"/>
      <c r="E44" s="101"/>
      <c r="F44" s="101"/>
      <c r="G44" s="101"/>
      <c r="H44" s="101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101"/>
      <c r="G45" s="101"/>
      <c r="H45" s="101"/>
      <c r="I45" s="1"/>
      <c r="J45" s="1"/>
      <c r="K45" s="1"/>
      <c r="L45" s="1"/>
    </row>
    <row r="46" spans="2:12" ht="15.6" x14ac:dyDescent="0.3">
      <c r="B46" s="101"/>
      <c r="C46" s="101"/>
      <c r="D46" s="101"/>
      <c r="E46" s="101"/>
      <c r="F46" s="101"/>
      <c r="G46" s="101"/>
      <c r="H46" s="101"/>
      <c r="I46" s="1"/>
      <c r="J46" s="1"/>
      <c r="K46" s="1"/>
      <c r="L46" s="1"/>
    </row>
    <row r="47" spans="2:12" ht="78" x14ac:dyDescent="0.3">
      <c r="B47" s="101">
        <v>23</v>
      </c>
      <c r="C47" s="7" t="s">
        <v>26</v>
      </c>
      <c r="D47" s="7"/>
      <c r="E47" s="101"/>
      <c r="F47" s="101"/>
      <c r="G47" s="101"/>
      <c r="H47" s="101"/>
      <c r="I47" s="1"/>
      <c r="J47" s="1"/>
      <c r="K47" s="1"/>
      <c r="L47" s="1"/>
    </row>
    <row r="48" spans="2:12" ht="46.8" x14ac:dyDescent="0.3">
      <c r="B48" s="101">
        <v>24</v>
      </c>
      <c r="C48" s="7" t="s">
        <v>27</v>
      </c>
      <c r="D48" s="7"/>
      <c r="E48" s="101"/>
      <c r="F48" s="101"/>
      <c r="G48" s="101"/>
      <c r="H48" s="101"/>
      <c r="I48" s="1"/>
      <c r="J48" s="1"/>
      <c r="K48" s="1"/>
      <c r="L48" s="1"/>
    </row>
    <row r="49" spans="2:12" ht="62.4" x14ac:dyDescent="0.3">
      <c r="B49" s="101">
        <v>25</v>
      </c>
      <c r="C49" s="7" t="s">
        <v>28</v>
      </c>
      <c r="D49" s="7"/>
      <c r="E49" s="101"/>
      <c r="F49" s="101"/>
      <c r="G49" s="101"/>
      <c r="H49" s="101"/>
      <c r="I49" s="1"/>
      <c r="J49" s="1"/>
      <c r="K49" s="1"/>
      <c r="L49" s="1"/>
    </row>
    <row r="50" spans="2:12" ht="15.6" x14ac:dyDescent="0.3">
      <c r="B50" s="101"/>
      <c r="C50" s="101"/>
      <c r="D50" s="101"/>
      <c r="E50" s="101"/>
      <c r="F50" s="101"/>
      <c r="G50" s="101"/>
      <c r="H50" s="101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101"/>
      <c r="G51" s="101"/>
      <c r="H51" s="101"/>
      <c r="I51" s="1"/>
      <c r="J51" s="1"/>
      <c r="K51" s="1"/>
      <c r="L51" s="1"/>
    </row>
    <row r="52" spans="2:12" ht="31.2" x14ac:dyDescent="0.3">
      <c r="B52" s="101"/>
      <c r="C52" s="11" t="s">
        <v>30</v>
      </c>
      <c r="D52" s="11" t="s">
        <v>29</v>
      </c>
      <c r="E52" s="101"/>
      <c r="F52" s="101"/>
      <c r="G52" s="101"/>
      <c r="H52" s="101"/>
      <c r="I52" s="1"/>
      <c r="J52" s="1"/>
      <c r="K52" s="1"/>
      <c r="L52" s="1"/>
    </row>
    <row r="53" spans="2:12" ht="119.25" customHeight="1" x14ac:dyDescent="0.3">
      <c r="B53" s="101">
        <v>26</v>
      </c>
      <c r="C53" s="7" t="s">
        <v>90</v>
      </c>
      <c r="D53" s="7"/>
      <c r="E53" s="101"/>
      <c r="F53" s="101"/>
      <c r="G53" s="101"/>
      <c r="H53" s="101"/>
      <c r="I53" s="1"/>
      <c r="J53" s="1"/>
      <c r="K53" s="1"/>
      <c r="L53" s="1"/>
    </row>
    <row r="54" spans="2:12" ht="15.6" x14ac:dyDescent="0.3">
      <c r="B54" s="101"/>
      <c r="C54" s="101"/>
      <c r="D54" s="101"/>
      <c r="E54" s="101"/>
      <c r="F54" s="101"/>
      <c r="G54" s="101"/>
      <c r="H54" s="101"/>
      <c r="I54" s="1"/>
      <c r="J54" s="1"/>
      <c r="K54" s="1"/>
      <c r="L54" s="1"/>
    </row>
    <row r="55" spans="2:12" ht="15.6" x14ac:dyDescent="0.3">
      <c r="B55" s="101"/>
      <c r="C55" s="101"/>
      <c r="D55" s="101"/>
      <c r="E55" s="101"/>
      <c r="F55" s="101"/>
      <c r="G55" s="101"/>
      <c r="H55" s="101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101"/>
      <c r="H56" s="101"/>
      <c r="I56" s="1"/>
      <c r="J56" s="1"/>
      <c r="K56" s="1"/>
      <c r="L56" s="1"/>
    </row>
    <row r="57" spans="2:12" ht="15.6" x14ac:dyDescent="0.3">
      <c r="B57" s="101"/>
      <c r="C57" s="101"/>
      <c r="D57" s="101"/>
      <c r="E57" s="101"/>
      <c r="F57" s="101"/>
      <c r="G57" s="101"/>
      <c r="H57" s="101"/>
      <c r="I57" s="1"/>
      <c r="J57" s="1"/>
      <c r="K57" s="1"/>
      <c r="L57" s="1"/>
    </row>
    <row r="58" spans="2:12" ht="72.75" customHeight="1" x14ac:dyDescent="0.3">
      <c r="B58" s="101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91"/>
      <c r="H58" s="101"/>
      <c r="I58" s="1"/>
      <c r="J58" s="1"/>
      <c r="K58" s="1"/>
      <c r="L58" s="1"/>
    </row>
    <row r="59" spans="2:12" ht="15.6" x14ac:dyDescent="0.3">
      <c r="B59" s="101"/>
      <c r="C59" s="7" t="s">
        <v>35</v>
      </c>
      <c r="D59" s="7"/>
      <c r="E59" s="7"/>
      <c r="F59" s="7"/>
      <c r="G59" s="91"/>
      <c r="H59" s="101"/>
      <c r="I59" s="1"/>
      <c r="J59" s="1"/>
      <c r="K59" s="1"/>
      <c r="L59" s="1"/>
    </row>
    <row r="60" spans="2:12" ht="15.6" x14ac:dyDescent="0.3">
      <c r="B60" s="101"/>
      <c r="C60" s="7" t="s">
        <v>36</v>
      </c>
      <c r="D60" s="7"/>
      <c r="E60" s="7"/>
      <c r="F60" s="7"/>
      <c r="G60" s="91"/>
      <c r="H60" s="101"/>
      <c r="I60" s="1"/>
      <c r="J60" s="1"/>
      <c r="K60" s="1"/>
      <c r="L60" s="1"/>
    </row>
    <row r="61" spans="2:12" ht="15.75" hidden="1" customHeight="1" x14ac:dyDescent="0.3">
      <c r="B61" s="101"/>
      <c r="C61" s="7"/>
      <c r="D61" s="7"/>
      <c r="E61" s="7"/>
      <c r="F61" s="7"/>
      <c r="G61" s="91"/>
      <c r="H61" s="101"/>
      <c r="I61" s="1"/>
      <c r="J61" s="1"/>
      <c r="K61" s="1"/>
      <c r="L61" s="1"/>
    </row>
    <row r="62" spans="2:12" ht="15.75" hidden="1" customHeight="1" x14ac:dyDescent="0.3">
      <c r="B62" s="101"/>
      <c r="C62" s="7"/>
      <c r="D62" s="7"/>
      <c r="E62" s="7"/>
      <c r="F62" s="7"/>
      <c r="G62" s="91"/>
      <c r="H62" s="101"/>
      <c r="I62" s="1"/>
      <c r="J62" s="1"/>
      <c r="K62" s="1"/>
      <c r="L62" s="1"/>
    </row>
    <row r="63" spans="2:12" ht="15.75" hidden="1" customHeight="1" x14ac:dyDescent="0.3">
      <c r="B63" s="101"/>
      <c r="C63" s="7"/>
      <c r="D63" s="7"/>
      <c r="E63" s="7"/>
      <c r="F63" s="7"/>
      <c r="G63" s="91"/>
      <c r="H63" s="101"/>
      <c r="I63" s="1"/>
      <c r="J63" s="1"/>
      <c r="K63" s="1"/>
      <c r="L63" s="1"/>
    </row>
    <row r="64" spans="2:12" ht="15.75" hidden="1" customHeight="1" x14ac:dyDescent="0.3">
      <c r="B64" s="101"/>
      <c r="C64" s="7"/>
      <c r="D64" s="7"/>
      <c r="E64" s="7"/>
      <c r="F64" s="7"/>
      <c r="G64" s="91"/>
      <c r="H64" s="101"/>
      <c r="I64" s="1"/>
      <c r="J64" s="1"/>
      <c r="K64" s="1"/>
      <c r="L64" s="1"/>
    </row>
    <row r="65" spans="2:12" ht="15.6" x14ac:dyDescent="0.3">
      <c r="B65" s="101"/>
      <c r="C65" s="91"/>
      <c r="D65" s="91"/>
      <c r="E65" s="91"/>
      <c r="F65" s="91"/>
      <c r="G65" s="91"/>
      <c r="H65" s="101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91"/>
      <c r="G66" s="91"/>
      <c r="H66" s="101"/>
      <c r="I66" s="1"/>
      <c r="J66" s="1"/>
      <c r="K66" s="1"/>
      <c r="L66" s="1"/>
    </row>
    <row r="67" spans="2:12" ht="15.6" x14ac:dyDescent="0.3">
      <c r="B67" s="101"/>
      <c r="C67" s="91"/>
      <c r="D67" s="91"/>
      <c r="E67" s="91"/>
      <c r="F67" s="91"/>
      <c r="G67" s="91"/>
      <c r="H67" s="101"/>
      <c r="I67" s="1"/>
      <c r="J67" s="1"/>
      <c r="K67" s="1"/>
      <c r="L67" s="1"/>
    </row>
    <row r="68" spans="2:12" ht="46.8" x14ac:dyDescent="0.3">
      <c r="B68" s="101">
        <v>42</v>
      </c>
      <c r="C68" s="7" t="s">
        <v>38</v>
      </c>
      <c r="D68" s="7" t="s">
        <v>40</v>
      </c>
      <c r="E68" s="7" t="s">
        <v>41</v>
      </c>
      <c r="F68" s="91"/>
      <c r="G68" s="91"/>
      <c r="H68" s="101"/>
      <c r="I68" s="1"/>
      <c r="J68" s="1"/>
      <c r="K68" s="1"/>
      <c r="L68" s="1"/>
    </row>
    <row r="69" spans="2:12" ht="15.6" x14ac:dyDescent="0.3">
      <c r="B69" s="101"/>
      <c r="C69" s="7" t="s">
        <v>35</v>
      </c>
      <c r="D69" s="7"/>
      <c r="E69" s="7"/>
      <c r="F69" s="91"/>
      <c r="G69" s="91"/>
      <c r="H69" s="101"/>
      <c r="I69" s="1"/>
      <c r="J69" s="1"/>
      <c r="K69" s="1"/>
      <c r="L69" s="1"/>
    </row>
    <row r="70" spans="2:12" ht="15.6" x14ac:dyDescent="0.3">
      <c r="B70" s="101"/>
      <c r="C70" s="7" t="s">
        <v>36</v>
      </c>
      <c r="D70" s="7"/>
      <c r="E70" s="7"/>
      <c r="F70" s="91"/>
      <c r="G70" s="91"/>
      <c r="H70" s="101"/>
      <c r="I70" s="1"/>
      <c r="J70" s="1"/>
      <c r="K70" s="1"/>
      <c r="L70" s="1"/>
    </row>
    <row r="71" spans="2:12" ht="15.6" x14ac:dyDescent="0.3">
      <c r="B71" s="101"/>
      <c r="C71" s="91"/>
      <c r="D71" s="91"/>
      <c r="E71" s="91"/>
      <c r="F71" s="91"/>
      <c r="G71" s="91"/>
      <c r="H71" s="101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91"/>
      <c r="G72" s="91"/>
      <c r="H72" s="101"/>
      <c r="I72" s="1"/>
      <c r="J72" s="1"/>
      <c r="K72" s="1"/>
      <c r="L72" s="1"/>
    </row>
    <row r="73" spans="2:12" ht="15.6" x14ac:dyDescent="0.3">
      <c r="B73" s="101"/>
      <c r="C73" s="91"/>
      <c r="D73" s="91"/>
      <c r="E73" s="91"/>
      <c r="F73" s="91"/>
      <c r="G73" s="91"/>
      <c r="H73" s="101"/>
      <c r="I73" s="1"/>
      <c r="J73" s="1"/>
      <c r="K73" s="1"/>
      <c r="L73" s="1"/>
    </row>
    <row r="74" spans="2:12" ht="46.8" x14ac:dyDescent="0.3">
      <c r="B74" s="101"/>
      <c r="C74" s="128" t="s">
        <v>46</v>
      </c>
      <c r="D74" s="7" t="s">
        <v>43</v>
      </c>
      <c r="E74" s="7" t="s">
        <v>44</v>
      </c>
      <c r="F74" s="7" t="s">
        <v>45</v>
      </c>
      <c r="G74" s="91"/>
      <c r="H74" s="101"/>
      <c r="I74" s="1"/>
      <c r="J74" s="1"/>
      <c r="K74" s="1"/>
      <c r="L74" s="1"/>
    </row>
    <row r="75" spans="2:12" ht="15.6" x14ac:dyDescent="0.3">
      <c r="B75" s="101"/>
      <c r="C75" s="129"/>
      <c r="D75" s="7"/>
      <c r="E75" s="7"/>
      <c r="F75" s="7"/>
      <c r="G75" s="91"/>
      <c r="H75" s="101"/>
      <c r="I75" s="1"/>
      <c r="J75" s="1"/>
      <c r="K75" s="1"/>
      <c r="L75" s="1"/>
    </row>
    <row r="76" spans="2:12" ht="15.6" x14ac:dyDescent="0.3">
      <c r="B76" s="101"/>
      <c r="C76" s="129"/>
      <c r="D76" s="7"/>
      <c r="E76" s="7"/>
      <c r="F76" s="7"/>
      <c r="G76" s="91"/>
      <c r="H76" s="101"/>
      <c r="I76" s="1"/>
      <c r="J76" s="1"/>
      <c r="K76" s="1"/>
      <c r="L76" s="1"/>
    </row>
    <row r="77" spans="2:12" ht="15.6" x14ac:dyDescent="0.3">
      <c r="B77" s="101"/>
      <c r="C77" s="130"/>
      <c r="D77" s="7"/>
      <c r="E77" s="7"/>
      <c r="F77" s="7"/>
      <c r="G77" s="91"/>
      <c r="H77" s="101"/>
      <c r="I77" s="1"/>
      <c r="J77" s="1"/>
      <c r="K77" s="1"/>
      <c r="L77" s="1"/>
    </row>
    <row r="78" spans="2:12" ht="15.6" x14ac:dyDescent="0.3">
      <c r="B78" s="101"/>
      <c r="C78" s="91"/>
      <c r="D78" s="91"/>
      <c r="E78" s="91"/>
      <c r="F78" s="91"/>
      <c r="G78" s="91"/>
      <c r="H78" s="101"/>
      <c r="I78" s="1"/>
      <c r="J78" s="1"/>
      <c r="K78" s="1"/>
      <c r="L78" s="1"/>
    </row>
    <row r="79" spans="2:12" ht="31.5" customHeight="1" x14ac:dyDescent="0.3">
      <c r="B79" s="101"/>
      <c r="C79" s="128" t="s">
        <v>47</v>
      </c>
      <c r="D79" s="7" t="s">
        <v>43</v>
      </c>
      <c r="E79" s="7" t="s">
        <v>44</v>
      </c>
      <c r="F79" s="7" t="s">
        <v>45</v>
      </c>
      <c r="G79" s="91"/>
      <c r="H79" s="101"/>
      <c r="I79" s="1"/>
      <c r="J79" s="1"/>
      <c r="K79" s="1"/>
      <c r="L79" s="1"/>
    </row>
    <row r="80" spans="2:12" ht="15.6" x14ac:dyDescent="0.3">
      <c r="B80" s="101"/>
      <c r="C80" s="129"/>
      <c r="D80" s="7"/>
      <c r="E80" s="7"/>
      <c r="F80" s="7"/>
      <c r="G80" s="91"/>
      <c r="H80" s="101"/>
      <c r="I80" s="1"/>
      <c r="J80" s="1"/>
      <c r="K80" s="1"/>
      <c r="L80" s="1"/>
    </row>
    <row r="81" spans="2:12" ht="15.6" x14ac:dyDescent="0.3">
      <c r="B81" s="101"/>
      <c r="C81" s="129"/>
      <c r="D81" s="7"/>
      <c r="E81" s="7"/>
      <c r="F81" s="7"/>
      <c r="G81" s="91"/>
      <c r="H81" s="101"/>
      <c r="I81" s="1"/>
      <c r="J81" s="1"/>
      <c r="K81" s="1"/>
      <c r="L81" s="1"/>
    </row>
    <row r="82" spans="2:12" ht="15.6" x14ac:dyDescent="0.3">
      <c r="B82" s="101"/>
      <c r="C82" s="130"/>
      <c r="D82" s="7"/>
      <c r="E82" s="7"/>
      <c r="F82" s="7"/>
      <c r="G82" s="91"/>
      <c r="H82" s="101"/>
      <c r="I82" s="1"/>
      <c r="J82" s="1"/>
      <c r="K82" s="1"/>
      <c r="L82" s="1"/>
    </row>
    <row r="83" spans="2:12" ht="15.6" x14ac:dyDescent="0.3">
      <c r="B83" s="101"/>
      <c r="C83" s="91"/>
      <c r="D83" s="91"/>
      <c r="E83" s="91"/>
      <c r="F83" s="91"/>
      <c r="G83" s="91"/>
      <c r="H83" s="101"/>
      <c r="I83" s="1"/>
      <c r="J83" s="1"/>
      <c r="K83" s="1"/>
      <c r="L83" s="1"/>
    </row>
    <row r="84" spans="2:12" ht="15.6" x14ac:dyDescent="0.3">
      <c r="B84" s="101"/>
      <c r="C84" s="91"/>
      <c r="D84" s="91"/>
      <c r="E84" s="91"/>
      <c r="F84" s="91"/>
      <c r="G84" s="91"/>
      <c r="H84" s="101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91"/>
      <c r="G85" s="91"/>
      <c r="H85" s="101"/>
      <c r="I85" s="1"/>
      <c r="J85" s="1"/>
      <c r="K85" s="1"/>
      <c r="L85" s="1"/>
    </row>
    <row r="86" spans="2:12" ht="15.6" x14ac:dyDescent="0.3">
      <c r="B86" s="101"/>
      <c r="C86" s="91"/>
      <c r="D86" s="91"/>
      <c r="E86" s="91"/>
      <c r="F86" s="91"/>
      <c r="G86" s="91"/>
      <c r="H86" s="101"/>
      <c r="I86" s="1"/>
      <c r="J86" s="1"/>
      <c r="K86" s="1"/>
      <c r="L86" s="1"/>
    </row>
    <row r="87" spans="2:12" ht="43.5" customHeight="1" x14ac:dyDescent="0.3">
      <c r="B87" s="101"/>
      <c r="C87" s="145" t="s">
        <v>49</v>
      </c>
      <c r="D87" s="145" t="s">
        <v>50</v>
      </c>
      <c r="E87" s="147" t="s">
        <v>51</v>
      </c>
      <c r="F87" s="148"/>
      <c r="G87" s="101"/>
      <c r="H87" s="101"/>
      <c r="I87" s="1"/>
      <c r="J87" s="1"/>
      <c r="K87" s="1"/>
      <c r="L87" s="1"/>
    </row>
    <row r="88" spans="2:12" ht="15.6" x14ac:dyDescent="0.3">
      <c r="B88" s="101"/>
      <c r="C88" s="146"/>
      <c r="D88" s="146"/>
      <c r="E88" s="105" t="s">
        <v>52</v>
      </c>
      <c r="F88" s="105" t="s">
        <v>53</v>
      </c>
      <c r="G88" s="101"/>
      <c r="H88" s="101"/>
      <c r="I88" s="1"/>
      <c r="J88" s="1"/>
      <c r="K88" s="1"/>
      <c r="L88" s="1"/>
    </row>
    <row r="89" spans="2:12" ht="15.6" x14ac:dyDescent="0.3">
      <c r="B89" s="101"/>
      <c r="C89" s="17" t="s">
        <v>67</v>
      </c>
      <c r="D89" s="105"/>
      <c r="E89" s="105"/>
      <c r="F89" s="105"/>
      <c r="G89" s="101"/>
      <c r="H89" s="101"/>
      <c r="I89" s="1"/>
      <c r="J89" s="1"/>
      <c r="K89" s="1"/>
      <c r="L89" s="1"/>
    </row>
    <row r="90" spans="2:12" ht="15.6" x14ac:dyDescent="0.3">
      <c r="B90" s="101"/>
      <c r="C90" s="18" t="s">
        <v>68</v>
      </c>
      <c r="D90" s="105"/>
      <c r="E90" s="105"/>
      <c r="F90" s="105"/>
      <c r="G90" s="101"/>
      <c r="H90" s="101"/>
      <c r="I90" s="1"/>
      <c r="J90" s="1"/>
      <c r="K90" s="1"/>
      <c r="L90" s="1"/>
    </row>
    <row r="91" spans="2:12" ht="15.6" x14ac:dyDescent="0.3">
      <c r="B91" s="101"/>
      <c r="C91" s="18" t="s">
        <v>69</v>
      </c>
      <c r="D91" s="105"/>
      <c r="E91" s="105"/>
      <c r="F91" s="105"/>
      <c r="G91" s="101"/>
      <c r="H91" s="101"/>
      <c r="I91" s="1"/>
      <c r="J91" s="1"/>
      <c r="K91" s="1"/>
      <c r="L91" s="1"/>
    </row>
    <row r="92" spans="2:12" ht="31.2" x14ac:dyDescent="0.3">
      <c r="B92" s="101"/>
      <c r="C92" s="19" t="s">
        <v>66</v>
      </c>
      <c r="D92" s="105"/>
      <c r="E92" s="19" t="s">
        <v>226</v>
      </c>
      <c r="F92" s="19" t="s">
        <v>227</v>
      </c>
      <c r="G92" s="101"/>
      <c r="H92" s="101"/>
      <c r="I92" s="1"/>
      <c r="J92" s="1"/>
      <c r="K92" s="1"/>
      <c r="L92" s="1"/>
    </row>
    <row r="93" spans="2:12" ht="46.8" x14ac:dyDescent="0.3">
      <c r="B93" s="101"/>
      <c r="C93" s="18" t="s">
        <v>70</v>
      </c>
      <c r="D93" s="105"/>
      <c r="E93" s="19" t="s">
        <v>88</v>
      </c>
      <c r="F93" s="19" t="s">
        <v>88</v>
      </c>
      <c r="G93" s="101"/>
      <c r="H93" s="101"/>
      <c r="I93" s="1"/>
      <c r="J93" s="1"/>
      <c r="K93" s="1"/>
      <c r="L93" s="1"/>
    </row>
    <row r="94" spans="2:12" ht="31.2" x14ac:dyDescent="0.3">
      <c r="B94" s="101"/>
      <c r="C94" s="19" t="s">
        <v>71</v>
      </c>
      <c r="D94" s="105"/>
      <c r="E94" s="19" t="s">
        <v>228</v>
      </c>
      <c r="F94" s="19" t="s">
        <v>228</v>
      </c>
      <c r="G94" s="101"/>
      <c r="H94" s="101"/>
      <c r="I94" s="1"/>
      <c r="J94" s="1"/>
      <c r="K94" s="1"/>
      <c r="L94" s="1"/>
    </row>
    <row r="95" spans="2:12" ht="31.2" x14ac:dyDescent="0.3">
      <c r="B95" s="101"/>
      <c r="C95" s="19" t="s">
        <v>72</v>
      </c>
      <c r="D95" s="105"/>
      <c r="E95" s="19" t="s">
        <v>228</v>
      </c>
      <c r="F95" s="19" t="s">
        <v>228</v>
      </c>
      <c r="G95" s="101"/>
      <c r="H95" s="101"/>
      <c r="I95" s="1"/>
      <c r="J95" s="1"/>
      <c r="K95" s="1"/>
      <c r="L95" s="1"/>
    </row>
    <row r="96" spans="2:12" ht="15.6" x14ac:dyDescent="0.3">
      <c r="B96" s="101"/>
      <c r="C96" s="17" t="s">
        <v>73</v>
      </c>
      <c r="D96" s="105"/>
      <c r="E96" s="19"/>
      <c r="F96" s="19"/>
      <c r="G96" s="101"/>
      <c r="H96" s="101"/>
      <c r="I96" s="1"/>
      <c r="J96" s="1"/>
      <c r="K96" s="1"/>
      <c r="L96" s="1"/>
    </row>
    <row r="97" spans="2:12" ht="15.6" x14ac:dyDescent="0.3">
      <c r="B97" s="101"/>
      <c r="C97" s="19" t="s">
        <v>74</v>
      </c>
      <c r="D97" s="105"/>
      <c r="E97" s="19" t="s">
        <v>229</v>
      </c>
      <c r="F97" s="19" t="s">
        <v>229</v>
      </c>
      <c r="G97" s="101"/>
      <c r="H97" s="101"/>
      <c r="I97" s="1"/>
      <c r="J97" s="1"/>
      <c r="K97" s="1"/>
      <c r="L97" s="1"/>
    </row>
    <row r="98" spans="2:12" ht="46.8" x14ac:dyDescent="0.3">
      <c r="B98" s="101"/>
      <c r="C98" s="18" t="s">
        <v>75</v>
      </c>
      <c r="D98" s="105"/>
      <c r="E98" s="19" t="s">
        <v>88</v>
      </c>
      <c r="F98" s="19" t="s">
        <v>88</v>
      </c>
      <c r="G98" s="101"/>
      <c r="H98" s="101"/>
      <c r="I98" s="1"/>
      <c r="J98" s="1"/>
      <c r="K98" s="1"/>
      <c r="L98" s="1"/>
    </row>
    <row r="99" spans="2:12" ht="31.2" x14ac:dyDescent="0.3">
      <c r="B99" s="101"/>
      <c r="C99" s="18" t="s">
        <v>76</v>
      </c>
      <c r="D99" s="105"/>
      <c r="E99" s="19" t="s">
        <v>88</v>
      </c>
      <c r="F99" s="19" t="s">
        <v>88</v>
      </c>
      <c r="G99" s="101"/>
      <c r="H99" s="101"/>
      <c r="I99" s="1"/>
      <c r="J99" s="1"/>
      <c r="K99" s="1"/>
      <c r="L99" s="1"/>
    </row>
    <row r="100" spans="2:12" ht="31.2" x14ac:dyDescent="0.3">
      <c r="B100" s="101"/>
      <c r="C100" s="17" t="s">
        <v>77</v>
      </c>
      <c r="D100" s="105"/>
      <c r="E100" s="19"/>
      <c r="F100" s="19"/>
      <c r="G100" s="101"/>
      <c r="H100" s="101"/>
      <c r="I100" s="1"/>
      <c r="J100" s="1"/>
      <c r="K100" s="1"/>
      <c r="L100" s="1"/>
    </row>
    <row r="101" spans="2:12" ht="31.2" x14ac:dyDescent="0.3">
      <c r="B101" s="101"/>
      <c r="C101" s="19" t="s">
        <v>78</v>
      </c>
      <c r="D101" s="105"/>
      <c r="E101" s="19" t="s">
        <v>230</v>
      </c>
      <c r="F101" s="19" t="str">
        <f>E101</f>
        <v>июнь 2018 г.</v>
      </c>
      <c r="G101" s="101"/>
      <c r="H101" s="101"/>
      <c r="I101" s="1"/>
      <c r="J101" s="1"/>
      <c r="K101" s="1"/>
      <c r="L101" s="1"/>
    </row>
    <row r="102" spans="2:12" ht="15.6" x14ac:dyDescent="0.3">
      <c r="B102" s="101"/>
      <c r="C102" s="19" t="s">
        <v>79</v>
      </c>
      <c r="D102" s="105"/>
      <c r="E102" s="19" t="s">
        <v>230</v>
      </c>
      <c r="F102" s="19" t="str">
        <f>E102</f>
        <v>июнь 2018 г.</v>
      </c>
      <c r="G102" s="101"/>
      <c r="H102" s="101"/>
      <c r="I102" s="1"/>
      <c r="J102" s="1"/>
      <c r="K102" s="1"/>
      <c r="L102" s="1"/>
    </row>
    <row r="103" spans="2:12" ht="31.2" x14ac:dyDescent="0.3">
      <c r="B103" s="101"/>
      <c r="C103" s="19" t="s">
        <v>80</v>
      </c>
      <c r="D103" s="105"/>
      <c r="E103" s="19" t="s">
        <v>231</v>
      </c>
      <c r="F103" s="19" t="s">
        <v>235</v>
      </c>
      <c r="G103" s="101"/>
      <c r="H103" s="101"/>
      <c r="I103" s="1"/>
      <c r="J103" s="1"/>
      <c r="K103" s="1"/>
      <c r="L103" s="1"/>
    </row>
    <row r="104" spans="2:12" ht="31.2" x14ac:dyDescent="0.3">
      <c r="B104" s="101"/>
      <c r="C104" s="19" t="s">
        <v>81</v>
      </c>
      <c r="D104" s="105"/>
      <c r="E104" s="19" t="s">
        <v>232</v>
      </c>
      <c r="F104" s="19" t="str">
        <f>E104</f>
        <v>октябрь                             2018 г.</v>
      </c>
      <c r="G104" s="101"/>
      <c r="H104" s="101"/>
      <c r="I104" s="1"/>
      <c r="J104" s="1"/>
      <c r="K104" s="1"/>
      <c r="L104" s="1"/>
    </row>
    <row r="105" spans="2:12" ht="31.2" x14ac:dyDescent="0.3">
      <c r="B105" s="101"/>
      <c r="C105" s="19" t="s">
        <v>82</v>
      </c>
      <c r="D105" s="105"/>
      <c r="E105" s="19" t="s">
        <v>233</v>
      </c>
      <c r="F105" s="19" t="str">
        <f>E105</f>
        <v>ноябрь                 2018 г.</v>
      </c>
      <c r="G105" s="101"/>
      <c r="H105" s="101"/>
      <c r="I105" s="1"/>
      <c r="J105" s="1"/>
      <c r="K105" s="1"/>
      <c r="L105" s="1"/>
    </row>
    <row r="106" spans="2:12" ht="15.6" x14ac:dyDescent="0.3">
      <c r="B106" s="101"/>
      <c r="C106" s="17" t="s">
        <v>83</v>
      </c>
      <c r="D106" s="105"/>
      <c r="E106" s="19"/>
      <c r="F106" s="19"/>
      <c r="G106" s="101"/>
      <c r="H106" s="101"/>
      <c r="I106" s="1"/>
      <c r="J106" s="1"/>
      <c r="K106" s="1"/>
      <c r="L106" s="1"/>
    </row>
    <row r="107" spans="2:12" ht="31.2" x14ac:dyDescent="0.3">
      <c r="B107" s="101"/>
      <c r="C107" s="19" t="s">
        <v>84</v>
      </c>
      <c r="D107" s="105"/>
      <c r="E107" s="19" t="s">
        <v>233</v>
      </c>
      <c r="F107" s="19" t="str">
        <f>E107</f>
        <v>ноябрь                 2018 г.</v>
      </c>
      <c r="G107" s="101"/>
      <c r="H107" s="101"/>
      <c r="I107" s="1"/>
      <c r="J107" s="1"/>
      <c r="K107" s="1"/>
      <c r="L107" s="1"/>
    </row>
    <row r="108" spans="2:12" ht="46.8" x14ac:dyDescent="0.3">
      <c r="B108" s="101"/>
      <c r="C108" s="18" t="s">
        <v>85</v>
      </c>
      <c r="D108" s="105"/>
      <c r="E108" s="19" t="s">
        <v>88</v>
      </c>
      <c r="F108" s="19" t="s">
        <v>88</v>
      </c>
      <c r="G108" s="101"/>
      <c r="H108" s="101"/>
      <c r="I108" s="1"/>
      <c r="J108" s="1"/>
      <c r="K108" s="1"/>
      <c r="L108" s="1"/>
    </row>
    <row r="109" spans="2:12" ht="31.2" x14ac:dyDescent="0.3">
      <c r="B109" s="101"/>
      <c r="C109" s="19" t="s">
        <v>86</v>
      </c>
      <c r="D109" s="105"/>
      <c r="E109" s="19" t="s">
        <v>234</v>
      </c>
      <c r="F109" s="19" t="str">
        <f>E109</f>
        <v>декабрь               2018 г</v>
      </c>
      <c r="G109" s="101"/>
      <c r="H109" s="101"/>
      <c r="I109" s="1"/>
      <c r="J109" s="1"/>
      <c r="K109" s="1"/>
      <c r="L109" s="1"/>
    </row>
    <row r="110" spans="2:12" ht="31.8" thickBot="1" x14ac:dyDescent="0.35">
      <c r="B110" s="101"/>
      <c r="C110" s="20" t="s">
        <v>87</v>
      </c>
      <c r="D110" s="105"/>
      <c r="E110" s="19" t="s">
        <v>234</v>
      </c>
      <c r="F110" s="21" t="str">
        <f>E110</f>
        <v>декабрь               2018 г</v>
      </c>
      <c r="G110" s="101"/>
      <c r="H110" s="101"/>
      <c r="I110" s="1"/>
      <c r="J110" s="1"/>
      <c r="K110" s="1"/>
      <c r="L110" s="1"/>
    </row>
    <row r="111" spans="2:12" ht="36.75" customHeight="1" x14ac:dyDescent="0.3">
      <c r="B111" s="101"/>
      <c r="C111" s="147" t="s">
        <v>54</v>
      </c>
      <c r="D111" s="148"/>
      <c r="E111" s="105"/>
      <c r="F111" s="105"/>
      <c r="G111" s="101"/>
      <c r="H111" s="101"/>
      <c r="I111" s="1"/>
      <c r="J111" s="1"/>
      <c r="K111" s="1"/>
      <c r="L111" s="1"/>
    </row>
    <row r="112" spans="2:12" ht="15.6" x14ac:dyDescent="0.3">
      <c r="B112" s="101"/>
      <c r="C112" s="101"/>
      <c r="D112" s="101"/>
      <c r="E112" s="101"/>
      <c r="F112" s="101"/>
      <c r="G112" s="101"/>
      <c r="H112" s="101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101"/>
      <c r="G113" s="101"/>
      <c r="H113" s="101"/>
      <c r="I113" s="1"/>
      <c r="J113" s="1"/>
      <c r="K113" s="1"/>
      <c r="L113" s="1"/>
    </row>
    <row r="114" spans="2:12" ht="15.6" x14ac:dyDescent="0.3">
      <c r="B114" s="101"/>
      <c r="C114" s="101"/>
      <c r="D114" s="101"/>
      <c r="E114" s="101"/>
      <c r="F114" s="101"/>
      <c r="G114" s="101"/>
      <c r="H114" s="101"/>
      <c r="I114" s="1"/>
      <c r="J114" s="1"/>
      <c r="K114" s="1"/>
      <c r="L114" s="1"/>
    </row>
    <row r="115" spans="2:12" ht="218.4" x14ac:dyDescent="0.3">
      <c r="B115" s="101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78.5" customHeight="1" x14ac:dyDescent="0.3">
      <c r="B116" s="101"/>
      <c r="C116" s="7" t="str">
        <f>D12</f>
        <v>Реконструкция ВЛИ-0,4 кв от ТП-238,  КТП-159 направлением на д.91 по ул. Кирова мкр. Первомайский, взамен выбывающих основных фондов</v>
      </c>
      <c r="D116" s="7" t="str">
        <f>D24</f>
        <v xml:space="preserve">Строительно-монтажные работы  по прокладке  ЛЭП-0,4 кВ  от ТП-238, от КТП-159 проводом СИП  «Торсада» расчетного сечения. Ориентировочная  протяженность  200 м.; Переустройство КТП-341 с заменой трансформатора 160  кВА; Монтаж  кабельных выкидок КЛ-6 кВ кабелем типа АПвПу2г расчетного сечения от КТП-341 до ближайших опор магистральной  линии    6 кВ.  Общей  протяженностью  120 м. </v>
      </c>
      <c r="E116" s="7">
        <v>30</v>
      </c>
      <c r="F116" s="23">
        <f>[1]C0326_1035003351657_02_0_50_0!$L$140/1.18</f>
        <v>5.6293660677966102</v>
      </c>
      <c r="G116" s="23">
        <f>F116</f>
        <v>5.6293660677966102</v>
      </c>
      <c r="H116" s="7"/>
      <c r="I116" s="1"/>
      <c r="J116" s="1"/>
      <c r="K116" s="1"/>
      <c r="L116" s="1"/>
    </row>
    <row r="117" spans="2:12" ht="15.6" x14ac:dyDescent="0.3">
      <c r="B117" s="101"/>
      <c r="C117" s="101"/>
      <c r="D117" s="101"/>
      <c r="E117" s="101"/>
      <c r="F117" s="101"/>
      <c r="G117" s="101"/>
      <c r="H117" s="101"/>
      <c r="I117" s="1"/>
      <c r="J117" s="1"/>
      <c r="K117" s="1"/>
      <c r="L117" s="1"/>
    </row>
    <row r="118" spans="2:12" ht="15.6" x14ac:dyDescent="0.3">
      <c r="B118" s="101"/>
      <c r="C118" s="101"/>
      <c r="D118" s="103"/>
      <c r="E118" s="103" t="s">
        <v>61</v>
      </c>
      <c r="F118" s="103"/>
      <c r="G118" s="101"/>
      <c r="H118" s="101"/>
      <c r="I118" s="1"/>
      <c r="J118" s="1"/>
      <c r="K118" s="1"/>
      <c r="L118" s="1"/>
    </row>
    <row r="119" spans="2:12" ht="15.6" x14ac:dyDescent="0.3">
      <c r="B119" s="101"/>
      <c r="C119" s="101"/>
      <c r="D119" s="103"/>
      <c r="E119" s="103"/>
      <c r="F119" s="103"/>
      <c r="G119" s="101"/>
      <c r="H119" s="101"/>
      <c r="I119" s="1"/>
      <c r="J119" s="1"/>
      <c r="K119" s="1"/>
      <c r="L119" s="1"/>
    </row>
    <row r="120" spans="2:12" ht="15.75" customHeight="1" x14ac:dyDescent="0.3">
      <c r="B120" s="101"/>
      <c r="C120" s="101"/>
      <c r="D120" s="135" t="s">
        <v>62</v>
      </c>
      <c r="E120" s="135"/>
      <c r="F120" s="135"/>
      <c r="G120" s="101"/>
      <c r="H120" s="101"/>
      <c r="I120" s="1"/>
      <c r="J120" s="1"/>
      <c r="K120" s="1"/>
      <c r="L120" s="1"/>
    </row>
    <row r="121" spans="2:12" ht="16.2" thickBot="1" x14ac:dyDescent="0.35">
      <c r="B121" s="101"/>
      <c r="C121" s="101"/>
      <c r="D121" s="101"/>
      <c r="E121" s="101"/>
      <c r="F121" s="101"/>
      <c r="G121" s="101"/>
      <c r="H121" s="101"/>
      <c r="I121" s="1"/>
      <c r="J121" s="1"/>
      <c r="K121" s="1"/>
      <c r="L121" s="1"/>
    </row>
    <row r="122" spans="2:12" ht="15.6" x14ac:dyDescent="0.3">
      <c r="B122" s="101"/>
      <c r="C122" s="149"/>
      <c r="D122" s="150"/>
      <c r="E122" s="150"/>
      <c r="F122" s="150"/>
      <c r="G122" s="150"/>
      <c r="H122" s="151"/>
      <c r="I122" s="1"/>
      <c r="J122" s="1"/>
      <c r="K122" s="1"/>
      <c r="L122" s="1"/>
    </row>
    <row r="123" spans="2:12" ht="15.6" x14ac:dyDescent="0.3">
      <c r="B123" s="101"/>
      <c r="C123" s="152"/>
      <c r="D123" s="153"/>
      <c r="E123" s="153"/>
      <c r="F123" s="153"/>
      <c r="G123" s="153"/>
      <c r="H123" s="154"/>
      <c r="I123" s="1"/>
      <c r="J123" s="1"/>
      <c r="K123" s="1"/>
      <c r="L123" s="1"/>
    </row>
    <row r="124" spans="2:12" ht="15.6" x14ac:dyDescent="0.3">
      <c r="B124" s="101"/>
      <c r="C124" s="152"/>
      <c r="D124" s="153"/>
      <c r="E124" s="153"/>
      <c r="F124" s="153"/>
      <c r="G124" s="153"/>
      <c r="H124" s="154"/>
      <c r="I124" s="1"/>
      <c r="J124" s="1"/>
      <c r="K124" s="1"/>
      <c r="L124" s="1"/>
    </row>
    <row r="125" spans="2:12" ht="15.6" x14ac:dyDescent="0.3">
      <c r="B125" s="101"/>
      <c r="C125" s="152"/>
      <c r="D125" s="153"/>
      <c r="E125" s="153"/>
      <c r="F125" s="153"/>
      <c r="G125" s="153"/>
      <c r="H125" s="154"/>
      <c r="I125" s="1"/>
      <c r="J125" s="1"/>
      <c r="K125" s="1"/>
      <c r="L125" s="1"/>
    </row>
    <row r="126" spans="2:12" ht="15.6" x14ac:dyDescent="0.3">
      <c r="B126" s="101"/>
      <c r="C126" s="152"/>
      <c r="D126" s="153"/>
      <c r="E126" s="153"/>
      <c r="F126" s="153"/>
      <c r="G126" s="153"/>
      <c r="H126" s="154"/>
      <c r="I126" s="1"/>
      <c r="J126" s="1"/>
      <c r="K126" s="1"/>
      <c r="L126" s="1"/>
    </row>
    <row r="127" spans="2:12" ht="15.6" x14ac:dyDescent="0.3">
      <c r="B127" s="101"/>
      <c r="C127" s="152"/>
      <c r="D127" s="153"/>
      <c r="E127" s="153"/>
      <c r="F127" s="153"/>
      <c r="G127" s="153"/>
      <c r="H127" s="154"/>
      <c r="I127" s="1"/>
      <c r="J127" s="1"/>
      <c r="K127" s="1"/>
      <c r="L127" s="1"/>
    </row>
    <row r="128" spans="2:12" ht="15.6" x14ac:dyDescent="0.3">
      <c r="B128" s="101"/>
      <c r="C128" s="152"/>
      <c r="D128" s="153"/>
      <c r="E128" s="153"/>
      <c r="F128" s="153"/>
      <c r="G128" s="153"/>
      <c r="H128" s="154"/>
      <c r="I128" s="1"/>
      <c r="J128" s="1"/>
      <c r="K128" s="1"/>
      <c r="L128" s="1"/>
    </row>
    <row r="129" spans="1:12" ht="15.6" x14ac:dyDescent="0.3">
      <c r="B129" s="101"/>
      <c r="C129" s="152"/>
      <c r="D129" s="153"/>
      <c r="E129" s="153"/>
      <c r="F129" s="153"/>
      <c r="G129" s="153"/>
      <c r="H129" s="154"/>
      <c r="I129" s="1"/>
      <c r="J129" s="1"/>
      <c r="K129" s="1"/>
      <c r="L129" s="1"/>
    </row>
    <row r="130" spans="1:12" ht="16.2" thickBot="1" x14ac:dyDescent="0.35">
      <c r="B130" s="101"/>
      <c r="C130" s="155"/>
      <c r="D130" s="156"/>
      <c r="E130" s="156"/>
      <c r="F130" s="156"/>
      <c r="G130" s="156"/>
      <c r="H130" s="157"/>
      <c r="I130" s="1"/>
      <c r="J130" s="1"/>
      <c r="K130" s="1"/>
      <c r="L130" s="1"/>
    </row>
    <row r="131" spans="1:12" ht="15.6" x14ac:dyDescent="0.3">
      <c r="B131" s="101"/>
      <c r="C131" s="101"/>
      <c r="D131" s="101"/>
      <c r="E131" s="101"/>
      <c r="F131" s="101"/>
      <c r="G131" s="101"/>
      <c r="H131" s="101"/>
      <c r="I131" s="1"/>
      <c r="J131" s="1"/>
      <c r="K131" s="1"/>
      <c r="L131" s="1"/>
    </row>
    <row r="132" spans="1:12" ht="15.6" x14ac:dyDescent="0.3">
      <c r="B132" s="101"/>
      <c r="C132" s="101"/>
      <c r="D132" s="101"/>
      <c r="E132" s="101"/>
      <c r="F132" s="101"/>
      <c r="G132" s="101"/>
      <c r="H132" s="101"/>
      <c r="I132" s="1"/>
      <c r="J132" s="1"/>
      <c r="K132" s="1"/>
      <c r="L132" s="1"/>
    </row>
    <row r="133" spans="1:12" ht="15.6" x14ac:dyDescent="0.3">
      <c r="B133" s="101"/>
      <c r="C133" s="101"/>
      <c r="D133" s="101"/>
      <c r="E133" s="101"/>
      <c r="F133" s="101"/>
      <c r="G133" s="101"/>
      <c r="H133" s="101"/>
      <c r="I133" s="1"/>
      <c r="J133" s="1"/>
      <c r="K133" s="1"/>
      <c r="L133" s="1"/>
    </row>
    <row r="134" spans="1:12" ht="15.6" x14ac:dyDescent="0.3">
      <c r="B134" s="101"/>
      <c r="C134" s="101"/>
      <c r="D134" s="101"/>
      <c r="E134" s="101"/>
      <c r="F134" s="101"/>
      <c r="G134" s="101"/>
      <c r="H134" s="101"/>
      <c r="I134" s="1"/>
      <c r="J134" s="1"/>
      <c r="K134" s="1"/>
      <c r="L134" s="1"/>
    </row>
    <row r="135" spans="1:12" ht="15.6" x14ac:dyDescent="0.3">
      <c r="B135" s="101"/>
      <c r="C135" s="101"/>
      <c r="D135" s="101"/>
      <c r="E135" s="101"/>
      <c r="F135" s="101"/>
      <c r="G135" s="101"/>
      <c r="H135" s="101"/>
      <c r="I135" s="1"/>
      <c r="J135" s="1"/>
      <c r="K135" s="1"/>
      <c r="L135" s="1"/>
    </row>
    <row r="136" spans="1:12" ht="15.6" x14ac:dyDescent="0.3">
      <c r="A136" s="101"/>
      <c r="B136" s="101"/>
      <c r="C136" s="101"/>
      <c r="D136" s="101"/>
      <c r="E136" s="101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101"/>
      <c r="B137" s="101"/>
      <c r="C137" s="101"/>
      <c r="D137" s="101"/>
      <c r="E137" s="101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101"/>
      <c r="B138" s="101"/>
      <c r="C138" s="101"/>
      <c r="D138" s="101"/>
      <c r="E138" s="101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101"/>
      <c r="B139" s="101"/>
      <c r="C139" s="101"/>
      <c r="D139" s="101"/>
      <c r="E139" s="101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101"/>
      <c r="B140" s="101"/>
      <c r="C140" s="101"/>
      <c r="D140" s="101"/>
      <c r="E140" s="101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101"/>
      <c r="B141" s="101"/>
      <c r="C141" s="101"/>
      <c r="D141" s="101"/>
      <c r="E141" s="101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101"/>
      <c r="B142" s="101"/>
      <c r="C142" s="101"/>
      <c r="D142" s="101"/>
      <c r="E142" s="101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101"/>
      <c r="B143" s="101"/>
      <c r="C143" s="101"/>
      <c r="D143" s="101"/>
      <c r="E143" s="101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101"/>
      <c r="B144" s="101"/>
      <c r="C144" s="101"/>
      <c r="D144" s="101"/>
      <c r="E144" s="101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101"/>
      <c r="B145" s="101"/>
      <c r="C145" s="101"/>
      <c r="D145" s="101"/>
      <c r="E145" s="101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101"/>
      <c r="B146" s="101"/>
      <c r="C146" s="101"/>
      <c r="D146" s="101"/>
      <c r="E146" s="101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C122:H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7" fitToHeight="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176"/>
  <sheetViews>
    <sheetView topLeftCell="A116" zoomScale="70" zoomScaleNormal="70" workbookViewId="0">
      <selection activeCell="C118" sqref="C118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295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101">
        <v>1</v>
      </c>
      <c r="C12" s="7" t="s">
        <v>1</v>
      </c>
      <c r="D12" s="83" t="str">
        <f>[1]C0326_1035003351657_02_0_50_0!$B$142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E12" s="101"/>
      <c r="F12" s="101"/>
      <c r="G12" s="101"/>
      <c r="H12" s="101"/>
      <c r="I12" s="1"/>
      <c r="J12" s="1"/>
      <c r="K12" s="1"/>
      <c r="L12" s="1"/>
    </row>
    <row r="13" spans="1:12" ht="27.75" customHeight="1" x14ac:dyDescent="0.3">
      <c r="B13" s="101">
        <v>2</v>
      </c>
      <c r="C13" s="7" t="s">
        <v>2</v>
      </c>
      <c r="D13" s="7" t="str">
        <f>[1]C0326_1035003351657_02_0_50_0!$C$142</f>
        <v>I_11_N</v>
      </c>
      <c r="E13" s="101"/>
      <c r="F13" s="101"/>
      <c r="G13" s="101"/>
      <c r="H13" s="101"/>
      <c r="I13" s="1"/>
      <c r="J13" s="1"/>
      <c r="K13" s="1"/>
      <c r="L13" s="1"/>
    </row>
    <row r="14" spans="1:12" ht="31.2" x14ac:dyDescent="0.3">
      <c r="B14" s="101">
        <v>3</v>
      </c>
      <c r="C14" s="7" t="s">
        <v>3</v>
      </c>
      <c r="D14" s="7"/>
      <c r="E14" s="101"/>
      <c r="F14" s="101"/>
      <c r="G14" s="101"/>
      <c r="H14" s="101"/>
      <c r="I14" s="1"/>
      <c r="J14" s="1"/>
      <c r="K14" s="1"/>
      <c r="L14" s="1"/>
    </row>
    <row r="15" spans="1:12" ht="15.6" x14ac:dyDescent="0.3">
      <c r="B15" s="101"/>
      <c r="C15" s="101"/>
      <c r="D15" s="101"/>
      <c r="E15" s="101"/>
      <c r="F15" s="101"/>
      <c r="G15" s="101"/>
      <c r="H15" s="101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15"/>
      <c r="F16" s="101"/>
      <c r="G16" s="101"/>
      <c r="H16" s="101"/>
      <c r="I16" s="1"/>
      <c r="J16" s="1"/>
      <c r="K16" s="1"/>
      <c r="L16" s="1"/>
    </row>
    <row r="17" spans="2:12" ht="15.6" x14ac:dyDescent="0.3">
      <c r="B17" s="101"/>
      <c r="C17" s="101"/>
      <c r="D17" s="101"/>
      <c r="E17" s="101"/>
      <c r="F17" s="101"/>
      <c r="G17" s="101"/>
      <c r="H17" s="101"/>
      <c r="I17" s="1"/>
      <c r="J17" s="1"/>
      <c r="K17" s="1"/>
      <c r="L17" s="1"/>
    </row>
    <row r="18" spans="2:12" ht="46.8" x14ac:dyDescent="0.3">
      <c r="B18" s="101">
        <v>4</v>
      </c>
      <c r="C18" s="7" t="s">
        <v>91</v>
      </c>
      <c r="D18" s="7"/>
      <c r="E18" s="101"/>
      <c r="F18" s="101"/>
      <c r="G18" s="101"/>
      <c r="H18" s="101"/>
      <c r="I18" s="1"/>
      <c r="J18" s="1"/>
      <c r="K18" s="1"/>
      <c r="L18" s="1"/>
    </row>
    <row r="19" spans="2:12" ht="21.75" customHeight="1" x14ac:dyDescent="0.3">
      <c r="B19" s="101">
        <v>5</v>
      </c>
      <c r="C19" s="7" t="s">
        <v>5</v>
      </c>
      <c r="D19" s="7"/>
      <c r="E19" s="101"/>
      <c r="F19" s="101"/>
      <c r="G19" s="101"/>
      <c r="H19" s="101"/>
      <c r="I19" s="1"/>
      <c r="J19" s="1"/>
      <c r="K19" s="1"/>
      <c r="L19" s="1"/>
    </row>
    <row r="20" spans="2:12" ht="33.75" customHeight="1" x14ac:dyDescent="0.3">
      <c r="B20" s="101">
        <v>6</v>
      </c>
      <c r="C20" s="7" t="s">
        <v>6</v>
      </c>
      <c r="D20" s="7"/>
      <c r="E20" s="101"/>
      <c r="F20" s="101"/>
      <c r="G20" s="101"/>
      <c r="H20" s="101"/>
      <c r="I20" s="1"/>
      <c r="J20" s="1"/>
      <c r="K20" s="1"/>
      <c r="L20" s="1"/>
    </row>
    <row r="21" spans="2:12" ht="19.5" customHeight="1" x14ac:dyDescent="0.3">
      <c r="B21" s="101">
        <v>7</v>
      </c>
      <c r="C21" s="7" t="s">
        <v>7</v>
      </c>
      <c r="D21" s="7" t="s">
        <v>63</v>
      </c>
      <c r="E21" s="101"/>
      <c r="F21" s="102"/>
      <c r="G21" s="102"/>
      <c r="H21" s="101"/>
      <c r="I21" s="1"/>
      <c r="J21" s="1"/>
      <c r="K21" s="1"/>
      <c r="L21" s="1"/>
    </row>
    <row r="22" spans="2:12" ht="33.75" customHeight="1" x14ac:dyDescent="0.3">
      <c r="B22" s="101">
        <v>8</v>
      </c>
      <c r="C22" s="7" t="s">
        <v>8</v>
      </c>
      <c r="D22" s="7" t="s">
        <v>64</v>
      </c>
      <c r="E22" s="101"/>
      <c r="F22" s="102"/>
      <c r="G22" s="102"/>
      <c r="H22" s="101"/>
      <c r="I22" s="1"/>
      <c r="J22" s="1"/>
      <c r="K22" s="1"/>
      <c r="L22" s="1"/>
    </row>
    <row r="23" spans="2:12" ht="23.25" customHeight="1" x14ac:dyDescent="0.3">
      <c r="B23" s="101">
        <v>9</v>
      </c>
      <c r="C23" s="7" t="s">
        <v>9</v>
      </c>
      <c r="D23" s="7"/>
      <c r="E23" s="101"/>
      <c r="F23" s="102"/>
      <c r="G23" s="102"/>
      <c r="H23" s="101"/>
      <c r="I23" s="1"/>
      <c r="J23" s="1"/>
      <c r="K23" s="1"/>
      <c r="L23" s="1"/>
    </row>
    <row r="24" spans="2:12" ht="180" customHeight="1" x14ac:dyDescent="0.3">
      <c r="B24" s="101">
        <v>10</v>
      </c>
      <c r="C24" s="7" t="s">
        <v>10</v>
      </c>
      <c r="D24" s="59" t="s">
        <v>296</v>
      </c>
      <c r="E24" s="101"/>
      <c r="F24" s="22"/>
      <c r="G24" s="102"/>
      <c r="H24" s="101"/>
      <c r="I24" s="1"/>
      <c r="J24" s="1"/>
      <c r="K24" s="1"/>
      <c r="L24" s="1"/>
    </row>
    <row r="25" spans="2:12" ht="74.25" customHeight="1" x14ac:dyDescent="0.3">
      <c r="B25" s="101">
        <v>11</v>
      </c>
      <c r="C25" s="7" t="s">
        <v>11</v>
      </c>
      <c r="D25" s="7"/>
      <c r="E25" s="101"/>
      <c r="F25" s="102"/>
      <c r="G25" s="102"/>
      <c r="H25" s="101"/>
      <c r="I25" s="1"/>
      <c r="J25" s="1"/>
      <c r="K25" s="1"/>
      <c r="L25" s="1"/>
    </row>
    <row r="26" spans="2:12" ht="30" customHeight="1" x14ac:dyDescent="0.3">
      <c r="B26" s="101">
        <v>12</v>
      </c>
      <c r="C26" s="7" t="s">
        <v>12</v>
      </c>
      <c r="D26" s="7"/>
      <c r="E26" s="101"/>
      <c r="F26" s="101"/>
      <c r="G26" s="101"/>
      <c r="H26" s="101"/>
      <c r="I26" s="1"/>
      <c r="J26" s="1"/>
      <c r="K26" s="1"/>
      <c r="L26" s="1"/>
    </row>
    <row r="27" spans="2:12" ht="31.2" x14ac:dyDescent="0.3">
      <c r="B27" s="101">
        <v>13</v>
      </c>
      <c r="C27" s="7" t="s">
        <v>13</v>
      </c>
      <c r="D27" s="7" t="s">
        <v>297</v>
      </c>
      <c r="E27" s="101"/>
      <c r="F27" s="101"/>
      <c r="G27" s="101"/>
      <c r="H27" s="101"/>
      <c r="I27" s="1"/>
      <c r="J27" s="1"/>
      <c r="K27" s="1"/>
      <c r="L27" s="1"/>
    </row>
    <row r="28" spans="2:12" ht="95.25" customHeight="1" x14ac:dyDescent="0.3">
      <c r="B28" s="101">
        <v>14</v>
      </c>
      <c r="C28" s="7" t="s">
        <v>14</v>
      </c>
      <c r="D28" s="105"/>
      <c r="E28" s="101"/>
      <c r="F28" s="101"/>
      <c r="G28" s="101"/>
      <c r="H28" s="101"/>
      <c r="I28" s="1"/>
      <c r="J28" s="1"/>
      <c r="K28" s="1"/>
      <c r="L28" s="1"/>
    </row>
    <row r="29" spans="2:12" ht="15.6" x14ac:dyDescent="0.3">
      <c r="B29" s="101"/>
      <c r="C29" s="101"/>
      <c r="D29" s="101"/>
      <c r="E29" s="101"/>
      <c r="F29" s="101"/>
      <c r="G29" s="101"/>
      <c r="H29" s="101"/>
      <c r="I29" s="1"/>
      <c r="J29" s="1"/>
      <c r="K29" s="1"/>
      <c r="L29" s="1"/>
    </row>
    <row r="30" spans="2:12" ht="15.6" x14ac:dyDescent="0.3">
      <c r="B30" s="101"/>
      <c r="C30" s="101"/>
      <c r="D30" s="101"/>
      <c r="E30" s="101"/>
      <c r="F30" s="101"/>
      <c r="G30" s="101"/>
      <c r="H30" s="101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101"/>
      <c r="G31" s="101"/>
      <c r="H31" s="101"/>
      <c r="I31" s="1"/>
      <c r="J31" s="1"/>
      <c r="K31" s="1"/>
      <c r="L31" s="1"/>
    </row>
    <row r="32" spans="2:12" ht="15.6" x14ac:dyDescent="0.3">
      <c r="B32" s="101"/>
      <c r="C32" s="101"/>
      <c r="D32" s="101"/>
      <c r="E32" s="101"/>
      <c r="F32" s="101"/>
      <c r="G32" s="101"/>
      <c r="H32" s="101"/>
      <c r="I32" s="1"/>
      <c r="J32" s="1"/>
      <c r="K32" s="1"/>
      <c r="L32" s="1"/>
    </row>
    <row r="33" spans="2:12" ht="72" customHeight="1" x14ac:dyDescent="0.3">
      <c r="B33" s="101">
        <v>15</v>
      </c>
      <c r="C33" s="7" t="s">
        <v>16</v>
      </c>
      <c r="D33" s="7"/>
      <c r="E33" s="101"/>
      <c r="F33" s="101"/>
      <c r="G33" s="101"/>
      <c r="H33" s="101"/>
      <c r="I33" s="1"/>
      <c r="J33" s="1"/>
      <c r="K33" s="1"/>
      <c r="L33" s="1"/>
    </row>
    <row r="34" spans="2:12" ht="48.75" customHeight="1" x14ac:dyDescent="0.3">
      <c r="B34" s="101">
        <v>16</v>
      </c>
      <c r="C34" s="7" t="s">
        <v>20</v>
      </c>
      <c r="D34" s="7"/>
      <c r="E34" s="101"/>
      <c r="F34" s="101"/>
      <c r="G34" s="101"/>
      <c r="H34" s="101"/>
      <c r="I34" s="1"/>
      <c r="J34" s="1"/>
      <c r="K34" s="1"/>
      <c r="L34" s="1"/>
    </row>
    <row r="35" spans="2:12" ht="77.25" customHeight="1" x14ac:dyDescent="0.3">
      <c r="B35" s="101">
        <v>17</v>
      </c>
      <c r="C35" s="7" t="s">
        <v>21</v>
      </c>
      <c r="D35" s="7"/>
      <c r="E35" s="101"/>
      <c r="F35" s="101"/>
      <c r="G35" s="101"/>
      <c r="H35" s="101"/>
      <c r="I35" s="1"/>
      <c r="J35" s="1"/>
      <c r="K35" s="1"/>
      <c r="L35" s="1"/>
    </row>
    <row r="36" spans="2:12" ht="57" customHeight="1" x14ac:dyDescent="0.3">
      <c r="B36" s="101">
        <v>18</v>
      </c>
      <c r="C36" s="7" t="s">
        <v>17</v>
      </c>
      <c r="D36" s="7" t="s">
        <v>225</v>
      </c>
      <c r="E36" s="101"/>
      <c r="F36" s="101"/>
      <c r="G36" s="101"/>
      <c r="H36" s="101"/>
      <c r="I36" s="1"/>
      <c r="J36" s="1"/>
      <c r="K36" s="1"/>
      <c r="L36" s="1"/>
    </row>
    <row r="37" spans="2:12" ht="15.6" x14ac:dyDescent="0.3">
      <c r="B37" s="101"/>
      <c r="C37" s="101"/>
      <c r="D37" s="101"/>
      <c r="E37" s="101"/>
      <c r="F37" s="101"/>
      <c r="G37" s="101"/>
      <c r="H37" s="101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15"/>
      <c r="F38" s="101"/>
      <c r="G38" s="101"/>
      <c r="H38" s="101"/>
      <c r="I38" s="1"/>
      <c r="J38" s="1"/>
      <c r="K38" s="1"/>
      <c r="L38" s="1"/>
    </row>
    <row r="39" spans="2:12" ht="15.6" x14ac:dyDescent="0.3">
      <c r="B39" s="101"/>
      <c r="C39" s="101"/>
      <c r="D39" s="101"/>
      <c r="E39" s="101"/>
      <c r="F39" s="101"/>
      <c r="G39" s="101"/>
      <c r="H39" s="101"/>
      <c r="I39" s="1"/>
      <c r="J39" s="1"/>
      <c r="K39" s="1"/>
      <c r="L39" s="1"/>
    </row>
    <row r="40" spans="2:12" ht="52.5" customHeight="1" x14ac:dyDescent="0.3">
      <c r="B40" s="101">
        <v>19</v>
      </c>
      <c r="C40" s="7" t="s">
        <v>19</v>
      </c>
      <c r="D40" s="7" t="s">
        <v>65</v>
      </c>
      <c r="E40" s="101"/>
      <c r="F40" s="101"/>
      <c r="G40" s="101"/>
      <c r="H40" s="101"/>
      <c r="I40" s="1"/>
      <c r="J40" s="1"/>
      <c r="K40" s="1"/>
      <c r="L40" s="1"/>
    </row>
    <row r="41" spans="2:12" ht="125.25" customHeight="1" x14ac:dyDescent="0.3">
      <c r="B41" s="101">
        <v>20</v>
      </c>
      <c r="C41" s="7" t="s">
        <v>22</v>
      </c>
      <c r="D41" s="84" t="str">
        <f>D12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E41" s="101"/>
      <c r="F41" s="101"/>
      <c r="G41" s="101"/>
      <c r="H41" s="101"/>
      <c r="I41" s="1"/>
      <c r="J41" s="1"/>
      <c r="K41" s="1"/>
      <c r="L41" s="1"/>
    </row>
    <row r="42" spans="2:12" ht="50.25" customHeight="1" x14ac:dyDescent="0.3">
      <c r="B42" s="101">
        <v>21</v>
      </c>
      <c r="C42" s="7" t="s">
        <v>23</v>
      </c>
      <c r="D42" s="7" t="s">
        <v>92</v>
      </c>
      <c r="E42" s="101"/>
      <c r="F42" s="101"/>
      <c r="G42" s="101"/>
      <c r="H42" s="101"/>
      <c r="I42" s="1"/>
      <c r="J42" s="1"/>
      <c r="K42" s="1"/>
      <c r="L42" s="1"/>
    </row>
    <row r="43" spans="2:12" ht="62.25" customHeight="1" x14ac:dyDescent="0.3">
      <c r="B43" s="101">
        <v>22</v>
      </c>
      <c r="C43" s="7" t="s">
        <v>24</v>
      </c>
      <c r="D43" s="7"/>
      <c r="E43" s="101"/>
      <c r="F43" s="101"/>
      <c r="G43" s="101"/>
      <c r="H43" s="101"/>
      <c r="I43" s="1"/>
      <c r="J43" s="1"/>
      <c r="K43" s="1"/>
      <c r="L43" s="1"/>
    </row>
    <row r="44" spans="2:12" ht="15.6" x14ac:dyDescent="0.3">
      <c r="B44" s="101"/>
      <c r="C44" s="101"/>
      <c r="D44" s="101"/>
      <c r="E44" s="101"/>
      <c r="F44" s="101"/>
      <c r="G44" s="101"/>
      <c r="H44" s="101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101"/>
      <c r="G45" s="101"/>
      <c r="H45" s="101"/>
      <c r="I45" s="1"/>
      <c r="J45" s="1"/>
      <c r="K45" s="1"/>
      <c r="L45" s="1"/>
    </row>
    <row r="46" spans="2:12" ht="15.6" x14ac:dyDescent="0.3">
      <c r="B46" s="101"/>
      <c r="C46" s="101"/>
      <c r="D46" s="101"/>
      <c r="E46" s="101"/>
      <c r="F46" s="101"/>
      <c r="G46" s="101"/>
      <c r="H46" s="101"/>
      <c r="I46" s="1"/>
      <c r="J46" s="1"/>
      <c r="K46" s="1"/>
      <c r="L46" s="1"/>
    </row>
    <row r="47" spans="2:12" ht="78" x14ac:dyDescent="0.3">
      <c r="B47" s="101">
        <v>23</v>
      </c>
      <c r="C47" s="7" t="s">
        <v>26</v>
      </c>
      <c r="D47" s="7"/>
      <c r="E47" s="101"/>
      <c r="F47" s="101"/>
      <c r="G47" s="101"/>
      <c r="H47" s="101"/>
      <c r="I47" s="1"/>
      <c r="J47" s="1"/>
      <c r="K47" s="1"/>
      <c r="L47" s="1"/>
    </row>
    <row r="48" spans="2:12" ht="46.8" x14ac:dyDescent="0.3">
      <c r="B48" s="101">
        <v>24</v>
      </c>
      <c r="C48" s="7" t="s">
        <v>27</v>
      </c>
      <c r="D48" s="7"/>
      <c r="E48" s="101"/>
      <c r="F48" s="101"/>
      <c r="G48" s="101"/>
      <c r="H48" s="101"/>
      <c r="I48" s="1"/>
      <c r="J48" s="1"/>
      <c r="K48" s="1"/>
      <c r="L48" s="1"/>
    </row>
    <row r="49" spans="2:12" ht="62.4" x14ac:dyDescent="0.3">
      <c r="B49" s="101">
        <v>25</v>
      </c>
      <c r="C49" s="7" t="s">
        <v>28</v>
      </c>
      <c r="D49" s="7"/>
      <c r="E49" s="101"/>
      <c r="F49" s="101"/>
      <c r="G49" s="101"/>
      <c r="H49" s="101"/>
      <c r="I49" s="1"/>
      <c r="J49" s="1"/>
      <c r="K49" s="1"/>
      <c r="L49" s="1"/>
    </row>
    <row r="50" spans="2:12" ht="15.6" x14ac:dyDescent="0.3">
      <c r="B50" s="101"/>
      <c r="C50" s="101"/>
      <c r="D50" s="101"/>
      <c r="E50" s="101"/>
      <c r="F50" s="101"/>
      <c r="G50" s="101"/>
      <c r="H50" s="101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101"/>
      <c r="G51" s="101"/>
      <c r="H51" s="101"/>
      <c r="I51" s="1"/>
      <c r="J51" s="1"/>
      <c r="K51" s="1"/>
      <c r="L51" s="1"/>
    </row>
    <row r="52" spans="2:12" ht="31.2" x14ac:dyDescent="0.3">
      <c r="B52" s="101"/>
      <c r="C52" s="11" t="s">
        <v>30</v>
      </c>
      <c r="D52" s="11" t="s">
        <v>29</v>
      </c>
      <c r="E52" s="101"/>
      <c r="F52" s="101"/>
      <c r="G52" s="101"/>
      <c r="H52" s="101"/>
      <c r="I52" s="1"/>
      <c r="J52" s="1"/>
      <c r="K52" s="1"/>
      <c r="L52" s="1"/>
    </row>
    <row r="53" spans="2:12" ht="119.25" customHeight="1" x14ac:dyDescent="0.3">
      <c r="B53" s="101">
        <v>26</v>
      </c>
      <c r="C53" s="7" t="s">
        <v>90</v>
      </c>
      <c r="D53" s="7"/>
      <c r="E53" s="101"/>
      <c r="F53" s="101"/>
      <c r="G53" s="101"/>
      <c r="H53" s="101"/>
      <c r="I53" s="1"/>
      <c r="J53" s="1"/>
      <c r="K53" s="1"/>
      <c r="L53" s="1"/>
    </row>
    <row r="54" spans="2:12" ht="15.6" x14ac:dyDescent="0.3">
      <c r="B54" s="101"/>
      <c r="C54" s="101"/>
      <c r="D54" s="101"/>
      <c r="E54" s="101"/>
      <c r="F54" s="101"/>
      <c r="G54" s="101"/>
      <c r="H54" s="101"/>
      <c r="I54" s="1"/>
      <c r="J54" s="1"/>
      <c r="K54" s="1"/>
      <c r="L54" s="1"/>
    </row>
    <row r="55" spans="2:12" ht="15.6" x14ac:dyDescent="0.3">
      <c r="B55" s="101"/>
      <c r="C55" s="101"/>
      <c r="D55" s="101"/>
      <c r="E55" s="101"/>
      <c r="F55" s="101"/>
      <c r="G55" s="101"/>
      <c r="H55" s="101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101"/>
      <c r="H56" s="101"/>
      <c r="I56" s="1"/>
      <c r="J56" s="1"/>
      <c r="K56" s="1"/>
      <c r="L56" s="1"/>
    </row>
    <row r="57" spans="2:12" ht="15.6" x14ac:dyDescent="0.3">
      <c r="B57" s="101"/>
      <c r="C57" s="101"/>
      <c r="D57" s="101"/>
      <c r="E57" s="101"/>
      <c r="F57" s="101"/>
      <c r="G57" s="101"/>
      <c r="H57" s="101"/>
      <c r="I57" s="1"/>
      <c r="J57" s="1"/>
      <c r="K57" s="1"/>
      <c r="L57" s="1"/>
    </row>
    <row r="58" spans="2:12" ht="72.75" customHeight="1" x14ac:dyDescent="0.3">
      <c r="B58" s="101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91"/>
      <c r="H58" s="101"/>
      <c r="I58" s="1"/>
      <c r="J58" s="1"/>
      <c r="K58" s="1"/>
      <c r="L58" s="1"/>
    </row>
    <row r="59" spans="2:12" ht="15.6" x14ac:dyDescent="0.3">
      <c r="B59" s="101"/>
      <c r="C59" s="7" t="s">
        <v>35</v>
      </c>
      <c r="D59" s="7"/>
      <c r="E59" s="7"/>
      <c r="F59" s="7"/>
      <c r="G59" s="91"/>
      <c r="H59" s="101"/>
      <c r="I59" s="1"/>
      <c r="J59" s="1"/>
      <c r="K59" s="1"/>
      <c r="L59" s="1"/>
    </row>
    <row r="60" spans="2:12" ht="15.6" x14ac:dyDescent="0.3">
      <c r="B60" s="101"/>
      <c r="C60" s="7" t="s">
        <v>36</v>
      </c>
      <c r="D60" s="7"/>
      <c r="E60" s="7"/>
      <c r="F60" s="7"/>
      <c r="G60" s="91"/>
      <c r="H60" s="101"/>
      <c r="I60" s="1"/>
      <c r="J60" s="1"/>
      <c r="K60" s="1"/>
      <c r="L60" s="1"/>
    </row>
    <row r="61" spans="2:12" ht="15.75" hidden="1" customHeight="1" x14ac:dyDescent="0.3">
      <c r="B61" s="101"/>
      <c r="C61" s="7"/>
      <c r="D61" s="7"/>
      <c r="E61" s="7"/>
      <c r="F61" s="7"/>
      <c r="G61" s="91"/>
      <c r="H61" s="101"/>
      <c r="I61" s="1"/>
      <c r="J61" s="1"/>
      <c r="K61" s="1"/>
      <c r="L61" s="1"/>
    </row>
    <row r="62" spans="2:12" ht="15.75" hidden="1" customHeight="1" x14ac:dyDescent="0.3">
      <c r="B62" s="101"/>
      <c r="C62" s="7"/>
      <c r="D62" s="7"/>
      <c r="E62" s="7"/>
      <c r="F62" s="7"/>
      <c r="G62" s="91"/>
      <c r="H62" s="101"/>
      <c r="I62" s="1"/>
      <c r="J62" s="1"/>
      <c r="K62" s="1"/>
      <c r="L62" s="1"/>
    </row>
    <row r="63" spans="2:12" ht="15.75" hidden="1" customHeight="1" x14ac:dyDescent="0.3">
      <c r="B63" s="101"/>
      <c r="C63" s="7"/>
      <c r="D63" s="7"/>
      <c r="E63" s="7"/>
      <c r="F63" s="7"/>
      <c r="G63" s="91"/>
      <c r="H63" s="101"/>
      <c r="I63" s="1"/>
      <c r="J63" s="1"/>
      <c r="K63" s="1"/>
      <c r="L63" s="1"/>
    </row>
    <row r="64" spans="2:12" ht="15.75" hidden="1" customHeight="1" x14ac:dyDescent="0.3">
      <c r="B64" s="101"/>
      <c r="C64" s="7"/>
      <c r="D64" s="7"/>
      <c r="E64" s="7"/>
      <c r="F64" s="7"/>
      <c r="G64" s="91"/>
      <c r="H64" s="101"/>
      <c r="I64" s="1"/>
      <c r="J64" s="1"/>
      <c r="K64" s="1"/>
      <c r="L64" s="1"/>
    </row>
    <row r="65" spans="2:12" ht="15.6" x14ac:dyDescent="0.3">
      <c r="B65" s="101"/>
      <c r="C65" s="91"/>
      <c r="D65" s="91"/>
      <c r="E65" s="91"/>
      <c r="F65" s="91"/>
      <c r="G65" s="91"/>
      <c r="H65" s="101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91"/>
      <c r="G66" s="91"/>
      <c r="H66" s="101"/>
      <c r="I66" s="1"/>
      <c r="J66" s="1"/>
      <c r="K66" s="1"/>
      <c r="L66" s="1"/>
    </row>
    <row r="67" spans="2:12" ht="15.6" x14ac:dyDescent="0.3">
      <c r="B67" s="101"/>
      <c r="C67" s="91"/>
      <c r="D67" s="91"/>
      <c r="E67" s="91"/>
      <c r="F67" s="91"/>
      <c r="G67" s="91"/>
      <c r="H67" s="101"/>
      <c r="I67" s="1"/>
      <c r="J67" s="1"/>
      <c r="K67" s="1"/>
      <c r="L67" s="1"/>
    </row>
    <row r="68" spans="2:12" ht="46.8" x14ac:dyDescent="0.3">
      <c r="B68" s="101">
        <v>42</v>
      </c>
      <c r="C68" s="7" t="s">
        <v>38</v>
      </c>
      <c r="D68" s="7" t="s">
        <v>40</v>
      </c>
      <c r="E68" s="7" t="s">
        <v>41</v>
      </c>
      <c r="F68" s="91"/>
      <c r="G68" s="91"/>
      <c r="H68" s="101"/>
      <c r="I68" s="1"/>
      <c r="J68" s="1"/>
      <c r="K68" s="1"/>
      <c r="L68" s="1"/>
    </row>
    <row r="69" spans="2:12" ht="15.6" x14ac:dyDescent="0.3">
      <c r="B69" s="101"/>
      <c r="C69" s="7" t="s">
        <v>35</v>
      </c>
      <c r="D69" s="7"/>
      <c r="E69" s="7"/>
      <c r="F69" s="91"/>
      <c r="G69" s="91"/>
      <c r="H69" s="101"/>
      <c r="I69" s="1"/>
      <c r="J69" s="1"/>
      <c r="K69" s="1"/>
      <c r="L69" s="1"/>
    </row>
    <row r="70" spans="2:12" ht="15.6" x14ac:dyDescent="0.3">
      <c r="B70" s="101"/>
      <c r="C70" s="7" t="s">
        <v>36</v>
      </c>
      <c r="D70" s="7"/>
      <c r="E70" s="7"/>
      <c r="F70" s="91"/>
      <c r="G70" s="91"/>
      <c r="H70" s="101"/>
      <c r="I70" s="1"/>
      <c r="J70" s="1"/>
      <c r="K70" s="1"/>
      <c r="L70" s="1"/>
    </row>
    <row r="71" spans="2:12" ht="15.6" x14ac:dyDescent="0.3">
      <c r="B71" s="101"/>
      <c r="C71" s="91"/>
      <c r="D71" s="91"/>
      <c r="E71" s="91"/>
      <c r="F71" s="91"/>
      <c r="G71" s="91"/>
      <c r="H71" s="101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91"/>
      <c r="G72" s="91"/>
      <c r="H72" s="101"/>
      <c r="I72" s="1"/>
      <c r="J72" s="1"/>
      <c r="K72" s="1"/>
      <c r="L72" s="1"/>
    </row>
    <row r="73" spans="2:12" ht="15.6" x14ac:dyDescent="0.3">
      <c r="B73" s="101"/>
      <c r="C73" s="91"/>
      <c r="D73" s="91"/>
      <c r="E73" s="91"/>
      <c r="F73" s="91"/>
      <c r="G73" s="91"/>
      <c r="H73" s="101"/>
      <c r="I73" s="1"/>
      <c r="J73" s="1"/>
      <c r="K73" s="1"/>
      <c r="L73" s="1"/>
    </row>
    <row r="74" spans="2:12" ht="46.8" x14ac:dyDescent="0.3">
      <c r="B74" s="101"/>
      <c r="C74" s="128" t="s">
        <v>46</v>
      </c>
      <c r="D74" s="7" t="s">
        <v>43</v>
      </c>
      <c r="E74" s="7" t="s">
        <v>44</v>
      </c>
      <c r="F74" s="7" t="s">
        <v>45</v>
      </c>
      <c r="G74" s="91"/>
      <c r="H74" s="101"/>
      <c r="I74" s="1"/>
      <c r="J74" s="1"/>
      <c r="K74" s="1"/>
      <c r="L74" s="1"/>
    </row>
    <row r="75" spans="2:12" ht="15.6" x14ac:dyDescent="0.3">
      <c r="B75" s="101"/>
      <c r="C75" s="129"/>
      <c r="D75" s="7"/>
      <c r="E75" s="7"/>
      <c r="F75" s="7"/>
      <c r="G75" s="91"/>
      <c r="H75" s="101"/>
      <c r="I75" s="1"/>
      <c r="J75" s="1"/>
      <c r="K75" s="1"/>
      <c r="L75" s="1"/>
    </row>
    <row r="76" spans="2:12" ht="15.6" x14ac:dyDescent="0.3">
      <c r="B76" s="101"/>
      <c r="C76" s="129"/>
      <c r="D76" s="7"/>
      <c r="E76" s="7"/>
      <c r="F76" s="7"/>
      <c r="G76" s="91"/>
      <c r="H76" s="101"/>
      <c r="I76" s="1"/>
      <c r="J76" s="1"/>
      <c r="K76" s="1"/>
      <c r="L76" s="1"/>
    </row>
    <row r="77" spans="2:12" ht="15.6" x14ac:dyDescent="0.3">
      <c r="B77" s="101"/>
      <c r="C77" s="130"/>
      <c r="D77" s="7"/>
      <c r="E77" s="7"/>
      <c r="F77" s="7"/>
      <c r="G77" s="91"/>
      <c r="H77" s="101"/>
      <c r="I77" s="1"/>
      <c r="J77" s="1"/>
      <c r="K77" s="1"/>
      <c r="L77" s="1"/>
    </row>
    <row r="78" spans="2:12" ht="15.6" x14ac:dyDescent="0.3">
      <c r="B78" s="101"/>
      <c r="C78" s="91"/>
      <c r="D78" s="91"/>
      <c r="E78" s="91"/>
      <c r="F78" s="91"/>
      <c r="G78" s="91"/>
      <c r="H78" s="101"/>
      <c r="I78" s="1"/>
      <c r="J78" s="1"/>
      <c r="K78" s="1"/>
      <c r="L78" s="1"/>
    </row>
    <row r="79" spans="2:12" ht="31.5" customHeight="1" x14ac:dyDescent="0.3">
      <c r="B79" s="101"/>
      <c r="C79" s="128" t="s">
        <v>47</v>
      </c>
      <c r="D79" s="7" t="s">
        <v>43</v>
      </c>
      <c r="E79" s="7" t="s">
        <v>44</v>
      </c>
      <c r="F79" s="7" t="s">
        <v>45</v>
      </c>
      <c r="G79" s="91"/>
      <c r="H79" s="101"/>
      <c r="I79" s="1"/>
      <c r="J79" s="1"/>
      <c r="K79" s="1"/>
      <c r="L79" s="1"/>
    </row>
    <row r="80" spans="2:12" ht="15.6" x14ac:dyDescent="0.3">
      <c r="B80" s="101"/>
      <c r="C80" s="129"/>
      <c r="D80" s="7"/>
      <c r="E80" s="7"/>
      <c r="F80" s="7"/>
      <c r="G80" s="91"/>
      <c r="H80" s="101"/>
      <c r="I80" s="1"/>
      <c r="J80" s="1"/>
      <c r="K80" s="1"/>
      <c r="L80" s="1"/>
    </row>
    <row r="81" spans="2:12" ht="15.6" x14ac:dyDescent="0.3">
      <c r="B81" s="101"/>
      <c r="C81" s="129"/>
      <c r="D81" s="7"/>
      <c r="E81" s="7"/>
      <c r="F81" s="7"/>
      <c r="G81" s="91"/>
      <c r="H81" s="101"/>
      <c r="I81" s="1"/>
      <c r="J81" s="1"/>
      <c r="K81" s="1"/>
      <c r="L81" s="1"/>
    </row>
    <row r="82" spans="2:12" ht="15.6" x14ac:dyDescent="0.3">
      <c r="B82" s="101"/>
      <c r="C82" s="130"/>
      <c r="D82" s="7"/>
      <c r="E82" s="7"/>
      <c r="F82" s="7"/>
      <c r="G82" s="91"/>
      <c r="H82" s="101"/>
      <c r="I82" s="1"/>
      <c r="J82" s="1"/>
      <c r="K82" s="1"/>
      <c r="L82" s="1"/>
    </row>
    <row r="83" spans="2:12" ht="15.6" x14ac:dyDescent="0.3">
      <c r="B83" s="101"/>
      <c r="C83" s="91"/>
      <c r="D83" s="91"/>
      <c r="E83" s="91"/>
      <c r="F83" s="91"/>
      <c r="G83" s="91"/>
      <c r="H83" s="101"/>
      <c r="I83" s="1"/>
      <c r="J83" s="1"/>
      <c r="K83" s="1"/>
      <c r="L83" s="1"/>
    </row>
    <row r="84" spans="2:12" ht="15.6" x14ac:dyDescent="0.3">
      <c r="B84" s="101"/>
      <c r="C84" s="91"/>
      <c r="D84" s="91"/>
      <c r="E84" s="91"/>
      <c r="F84" s="91"/>
      <c r="G84" s="91"/>
      <c r="H84" s="101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91"/>
      <c r="G85" s="91"/>
      <c r="H85" s="101"/>
      <c r="I85" s="1"/>
      <c r="J85" s="1"/>
      <c r="K85" s="1"/>
      <c r="L85" s="1"/>
    </row>
    <row r="86" spans="2:12" ht="15.6" x14ac:dyDescent="0.3">
      <c r="B86" s="101"/>
      <c r="C86" s="91"/>
      <c r="D86" s="91"/>
      <c r="E86" s="91"/>
      <c r="F86" s="91"/>
      <c r="G86" s="91"/>
      <c r="H86" s="101"/>
      <c r="I86" s="1"/>
      <c r="J86" s="1"/>
      <c r="K86" s="1"/>
      <c r="L86" s="1"/>
    </row>
    <row r="87" spans="2:12" ht="43.5" customHeight="1" x14ac:dyDescent="0.3">
      <c r="B87" s="101"/>
      <c r="C87" s="145" t="s">
        <v>49</v>
      </c>
      <c r="D87" s="145" t="s">
        <v>50</v>
      </c>
      <c r="E87" s="147" t="s">
        <v>51</v>
      </c>
      <c r="F87" s="148"/>
      <c r="G87" s="101"/>
      <c r="H87" s="101"/>
      <c r="I87" s="1"/>
      <c r="J87" s="1"/>
      <c r="K87" s="1"/>
      <c r="L87" s="1"/>
    </row>
    <row r="88" spans="2:12" ht="15.6" x14ac:dyDescent="0.3">
      <c r="B88" s="101"/>
      <c r="C88" s="146"/>
      <c r="D88" s="146"/>
      <c r="E88" s="105" t="s">
        <v>52</v>
      </c>
      <c r="F88" s="105" t="s">
        <v>53</v>
      </c>
      <c r="G88" s="101"/>
      <c r="H88" s="101"/>
      <c r="I88" s="1"/>
      <c r="J88" s="1"/>
      <c r="K88" s="1"/>
      <c r="L88" s="1"/>
    </row>
    <row r="89" spans="2:12" ht="15.6" x14ac:dyDescent="0.3">
      <c r="B89" s="101"/>
      <c r="C89" s="17" t="s">
        <v>67</v>
      </c>
      <c r="D89" s="105"/>
      <c r="E89" s="105"/>
      <c r="F89" s="105"/>
      <c r="G89" s="101"/>
      <c r="H89" s="101"/>
      <c r="I89" s="1"/>
      <c r="J89" s="1"/>
      <c r="K89" s="1"/>
      <c r="L89" s="1"/>
    </row>
    <row r="90" spans="2:12" ht="15.6" x14ac:dyDescent="0.3">
      <c r="B90" s="101"/>
      <c r="C90" s="18" t="s">
        <v>68</v>
      </c>
      <c r="D90" s="105"/>
      <c r="E90" s="105"/>
      <c r="F90" s="105"/>
      <c r="G90" s="101"/>
      <c r="H90" s="101"/>
      <c r="I90" s="1"/>
      <c r="J90" s="1"/>
      <c r="K90" s="1"/>
      <c r="L90" s="1"/>
    </row>
    <row r="91" spans="2:12" ht="15.6" x14ac:dyDescent="0.3">
      <c r="B91" s="101"/>
      <c r="C91" s="18" t="s">
        <v>69</v>
      </c>
      <c r="D91" s="105"/>
      <c r="E91" s="105"/>
      <c r="F91" s="105"/>
      <c r="G91" s="101"/>
      <c r="H91" s="101"/>
      <c r="I91" s="1"/>
      <c r="J91" s="1"/>
      <c r="K91" s="1"/>
      <c r="L91" s="1"/>
    </row>
    <row r="92" spans="2:12" ht="31.2" x14ac:dyDescent="0.3">
      <c r="B92" s="101"/>
      <c r="C92" s="19" t="s">
        <v>66</v>
      </c>
      <c r="D92" s="105"/>
      <c r="E92" s="19" t="s">
        <v>226</v>
      </c>
      <c r="F92" s="19" t="s">
        <v>227</v>
      </c>
      <c r="G92" s="101"/>
      <c r="H92" s="101"/>
      <c r="I92" s="1"/>
      <c r="J92" s="1"/>
      <c r="K92" s="1"/>
      <c r="L92" s="1"/>
    </row>
    <row r="93" spans="2:12" ht="46.8" x14ac:dyDescent="0.3">
      <c r="B93" s="101"/>
      <c r="C93" s="18" t="s">
        <v>70</v>
      </c>
      <c r="D93" s="105"/>
      <c r="E93" s="19" t="s">
        <v>88</v>
      </c>
      <c r="F93" s="19" t="s">
        <v>88</v>
      </c>
      <c r="G93" s="101"/>
      <c r="H93" s="101"/>
      <c r="I93" s="1"/>
      <c r="J93" s="1"/>
      <c r="K93" s="1"/>
      <c r="L93" s="1"/>
    </row>
    <row r="94" spans="2:12" ht="31.2" x14ac:dyDescent="0.3">
      <c r="B94" s="101"/>
      <c r="C94" s="19" t="s">
        <v>71</v>
      </c>
      <c r="D94" s="105"/>
      <c r="E94" s="19" t="s">
        <v>228</v>
      </c>
      <c r="F94" s="19" t="s">
        <v>228</v>
      </c>
      <c r="G94" s="101"/>
      <c r="H94" s="101"/>
      <c r="I94" s="1"/>
      <c r="J94" s="1"/>
      <c r="K94" s="1"/>
      <c r="L94" s="1"/>
    </row>
    <row r="95" spans="2:12" ht="31.2" x14ac:dyDescent="0.3">
      <c r="B95" s="101"/>
      <c r="C95" s="19" t="s">
        <v>72</v>
      </c>
      <c r="D95" s="105"/>
      <c r="E95" s="19" t="s">
        <v>228</v>
      </c>
      <c r="F95" s="19" t="s">
        <v>228</v>
      </c>
      <c r="G95" s="101"/>
      <c r="H95" s="101"/>
      <c r="I95" s="1"/>
      <c r="J95" s="1"/>
      <c r="K95" s="1"/>
      <c r="L95" s="1"/>
    </row>
    <row r="96" spans="2:12" ht="15.6" x14ac:dyDescent="0.3">
      <c r="B96" s="101"/>
      <c r="C96" s="17" t="s">
        <v>73</v>
      </c>
      <c r="D96" s="105"/>
      <c r="E96" s="19"/>
      <c r="F96" s="19"/>
      <c r="G96" s="101"/>
      <c r="H96" s="101"/>
      <c r="I96" s="1"/>
      <c r="J96" s="1"/>
      <c r="K96" s="1"/>
      <c r="L96" s="1"/>
    </row>
    <row r="97" spans="2:12" ht="15.6" x14ac:dyDescent="0.3">
      <c r="B97" s="101"/>
      <c r="C97" s="19" t="s">
        <v>74</v>
      </c>
      <c r="D97" s="105"/>
      <c r="E97" s="19" t="s">
        <v>229</v>
      </c>
      <c r="F97" s="19" t="s">
        <v>229</v>
      </c>
      <c r="G97" s="101"/>
      <c r="H97" s="101"/>
      <c r="I97" s="1"/>
      <c r="J97" s="1"/>
      <c r="K97" s="1"/>
      <c r="L97" s="1"/>
    </row>
    <row r="98" spans="2:12" ht="46.8" x14ac:dyDescent="0.3">
      <c r="B98" s="101"/>
      <c r="C98" s="18" t="s">
        <v>75</v>
      </c>
      <c r="D98" s="105"/>
      <c r="E98" s="19" t="s">
        <v>88</v>
      </c>
      <c r="F98" s="19" t="s">
        <v>88</v>
      </c>
      <c r="G98" s="101"/>
      <c r="H98" s="101"/>
      <c r="I98" s="1"/>
      <c r="J98" s="1"/>
      <c r="K98" s="1"/>
      <c r="L98" s="1"/>
    </row>
    <row r="99" spans="2:12" ht="31.2" x14ac:dyDescent="0.3">
      <c r="B99" s="101"/>
      <c r="C99" s="18" t="s">
        <v>76</v>
      </c>
      <c r="D99" s="105"/>
      <c r="E99" s="19" t="s">
        <v>88</v>
      </c>
      <c r="F99" s="19" t="s">
        <v>88</v>
      </c>
      <c r="G99" s="101"/>
      <c r="H99" s="101"/>
      <c r="I99" s="1"/>
      <c r="J99" s="1"/>
      <c r="K99" s="1"/>
      <c r="L99" s="1"/>
    </row>
    <row r="100" spans="2:12" ht="31.2" x14ac:dyDescent="0.3">
      <c r="B100" s="101"/>
      <c r="C100" s="17" t="s">
        <v>77</v>
      </c>
      <c r="D100" s="105"/>
      <c r="E100" s="19"/>
      <c r="F100" s="19"/>
      <c r="G100" s="101"/>
      <c r="H100" s="101"/>
      <c r="I100" s="1"/>
      <c r="J100" s="1"/>
      <c r="K100" s="1"/>
      <c r="L100" s="1"/>
    </row>
    <row r="101" spans="2:12" ht="31.2" x14ac:dyDescent="0.3">
      <c r="B101" s="101"/>
      <c r="C101" s="19" t="s">
        <v>78</v>
      </c>
      <c r="D101" s="105"/>
      <c r="E101" s="19" t="s">
        <v>230</v>
      </c>
      <c r="F101" s="19" t="s">
        <v>230</v>
      </c>
      <c r="G101" s="101"/>
      <c r="H101" s="101"/>
      <c r="I101" s="1"/>
      <c r="J101" s="1"/>
      <c r="K101" s="1"/>
      <c r="L101" s="1"/>
    </row>
    <row r="102" spans="2:12" ht="15.6" x14ac:dyDescent="0.3">
      <c r="B102" s="101"/>
      <c r="C102" s="19" t="s">
        <v>79</v>
      </c>
      <c r="D102" s="105"/>
      <c r="E102" s="19" t="s">
        <v>230</v>
      </c>
      <c r="F102" s="19" t="s">
        <v>230</v>
      </c>
      <c r="G102" s="101"/>
      <c r="H102" s="101"/>
      <c r="I102" s="1"/>
      <c r="J102" s="1"/>
      <c r="K102" s="1"/>
      <c r="L102" s="1"/>
    </row>
    <row r="103" spans="2:12" ht="31.2" x14ac:dyDescent="0.3">
      <c r="B103" s="101"/>
      <c r="C103" s="19" t="s">
        <v>80</v>
      </c>
      <c r="D103" s="105"/>
      <c r="E103" s="19" t="s">
        <v>231</v>
      </c>
      <c r="F103" s="19" t="s">
        <v>235</v>
      </c>
      <c r="G103" s="101"/>
      <c r="H103" s="101"/>
      <c r="I103" s="1"/>
      <c r="J103" s="1"/>
      <c r="K103" s="1"/>
      <c r="L103" s="1"/>
    </row>
    <row r="104" spans="2:12" ht="31.2" x14ac:dyDescent="0.3">
      <c r="B104" s="101"/>
      <c r="C104" s="19" t="s">
        <v>81</v>
      </c>
      <c r="D104" s="105"/>
      <c r="E104" s="19" t="s">
        <v>232</v>
      </c>
      <c r="F104" s="19" t="s">
        <v>232</v>
      </c>
      <c r="G104" s="101"/>
      <c r="H104" s="101"/>
      <c r="I104" s="1"/>
      <c r="J104" s="1"/>
      <c r="K104" s="1"/>
      <c r="L104" s="1"/>
    </row>
    <row r="105" spans="2:12" ht="31.2" x14ac:dyDescent="0.3">
      <c r="B105" s="101"/>
      <c r="C105" s="19" t="s">
        <v>82</v>
      </c>
      <c r="D105" s="105"/>
      <c r="E105" s="19" t="s">
        <v>233</v>
      </c>
      <c r="F105" s="19" t="s">
        <v>233</v>
      </c>
      <c r="G105" s="101"/>
      <c r="H105" s="101"/>
      <c r="I105" s="1"/>
      <c r="J105" s="1"/>
      <c r="K105" s="1"/>
      <c r="L105" s="1"/>
    </row>
    <row r="106" spans="2:12" ht="15.6" x14ac:dyDescent="0.3">
      <c r="B106" s="101"/>
      <c r="C106" s="17" t="s">
        <v>83</v>
      </c>
      <c r="D106" s="105"/>
      <c r="E106" s="19"/>
      <c r="F106" s="19"/>
      <c r="G106" s="101"/>
      <c r="H106" s="101"/>
      <c r="I106" s="1"/>
      <c r="J106" s="1"/>
      <c r="K106" s="1"/>
      <c r="L106" s="1"/>
    </row>
    <row r="107" spans="2:12" ht="31.2" x14ac:dyDescent="0.3">
      <c r="B107" s="101"/>
      <c r="C107" s="19" t="s">
        <v>84</v>
      </c>
      <c r="D107" s="105"/>
      <c r="E107" s="19" t="s">
        <v>233</v>
      </c>
      <c r="F107" s="19" t="s">
        <v>233</v>
      </c>
      <c r="G107" s="101"/>
      <c r="H107" s="101"/>
      <c r="I107" s="1"/>
      <c r="J107" s="1"/>
      <c r="K107" s="1"/>
      <c r="L107" s="1"/>
    </row>
    <row r="108" spans="2:12" ht="46.8" x14ac:dyDescent="0.3">
      <c r="B108" s="101"/>
      <c r="C108" s="18" t="s">
        <v>85</v>
      </c>
      <c r="D108" s="105"/>
      <c r="E108" s="19" t="s">
        <v>88</v>
      </c>
      <c r="F108" s="19" t="s">
        <v>88</v>
      </c>
      <c r="G108" s="101"/>
      <c r="H108" s="101"/>
      <c r="I108" s="1"/>
      <c r="J108" s="1"/>
      <c r="K108" s="1"/>
      <c r="L108" s="1"/>
    </row>
    <row r="109" spans="2:12" ht="31.2" x14ac:dyDescent="0.3">
      <c r="B109" s="101"/>
      <c r="C109" s="19" t="s">
        <v>86</v>
      </c>
      <c r="D109" s="105"/>
      <c r="E109" s="19" t="s">
        <v>234</v>
      </c>
      <c r="F109" s="19" t="s">
        <v>234</v>
      </c>
      <c r="G109" s="101"/>
      <c r="H109" s="101"/>
      <c r="I109" s="1"/>
      <c r="J109" s="1"/>
      <c r="K109" s="1"/>
      <c r="L109" s="1"/>
    </row>
    <row r="110" spans="2:12" ht="31.8" thickBot="1" x14ac:dyDescent="0.35">
      <c r="B110" s="101"/>
      <c r="C110" s="20" t="s">
        <v>87</v>
      </c>
      <c r="D110" s="105"/>
      <c r="E110" s="21" t="s">
        <v>234</v>
      </c>
      <c r="F110" s="21" t="s">
        <v>234</v>
      </c>
      <c r="G110" s="101"/>
      <c r="H110" s="101"/>
      <c r="I110" s="1"/>
      <c r="J110" s="1"/>
      <c r="K110" s="1"/>
      <c r="L110" s="1"/>
    </row>
    <row r="111" spans="2:12" ht="36.75" customHeight="1" x14ac:dyDescent="0.3">
      <c r="B111" s="101"/>
      <c r="C111" s="147" t="s">
        <v>54</v>
      </c>
      <c r="D111" s="148"/>
      <c r="E111" s="105"/>
      <c r="F111" s="105"/>
      <c r="G111" s="101"/>
      <c r="H111" s="101"/>
      <c r="I111" s="1"/>
      <c r="J111" s="1"/>
      <c r="K111" s="1"/>
      <c r="L111" s="1"/>
    </row>
    <row r="112" spans="2:12" ht="15.6" x14ac:dyDescent="0.3">
      <c r="B112" s="101"/>
      <c r="C112" s="101"/>
      <c r="D112" s="101"/>
      <c r="E112" s="101"/>
      <c r="F112" s="101"/>
      <c r="G112" s="101"/>
      <c r="H112" s="101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101"/>
      <c r="G113" s="101"/>
      <c r="H113" s="101"/>
      <c r="I113" s="1"/>
      <c r="J113" s="1"/>
      <c r="K113" s="1"/>
      <c r="L113" s="1"/>
    </row>
    <row r="114" spans="2:12" ht="15.6" x14ac:dyDescent="0.3">
      <c r="B114" s="101"/>
      <c r="C114" s="101"/>
      <c r="D114" s="101"/>
      <c r="E114" s="101"/>
      <c r="F114" s="101"/>
      <c r="G114" s="101"/>
      <c r="H114" s="101"/>
      <c r="I114" s="1"/>
      <c r="J114" s="1"/>
      <c r="K114" s="1"/>
      <c r="L114" s="1"/>
    </row>
    <row r="115" spans="2:12" ht="218.4" x14ac:dyDescent="0.3">
      <c r="B115" s="101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66.599999999999994" customHeight="1" x14ac:dyDescent="0.3">
      <c r="B116" s="101"/>
      <c r="C116" s="7" t="str">
        <f>D12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D116" s="7" t="str">
        <f>D24</f>
        <v>Прокладка КЛ-10кВ   кабелем марки АПвВнг-10кВ 3(1х800/70)мм2 от РУ-10кВ ПСТ-859 «Бутово» до места врезки в ф. 210, ф.304 направлением на РУ-10кВ РТП-1021, длиной по трассе  2х0,207 км</v>
      </c>
      <c r="E116" s="7">
        <v>30</v>
      </c>
      <c r="F116" s="23">
        <f>[1]C0326_1035003351657_02_0_50_0!$L$142/1.18</f>
        <v>2.5576271186440676</v>
      </c>
      <c r="G116" s="23">
        <f>F116</f>
        <v>2.5576271186440676</v>
      </c>
      <c r="H116" s="7"/>
      <c r="I116" s="1"/>
      <c r="J116" s="1"/>
      <c r="K116" s="1"/>
      <c r="L116" s="1"/>
    </row>
    <row r="117" spans="2:12" ht="15.6" x14ac:dyDescent="0.3">
      <c r="B117" s="101"/>
      <c r="C117" s="101"/>
      <c r="D117" s="101"/>
      <c r="E117" s="101"/>
      <c r="F117" s="101"/>
      <c r="G117" s="101"/>
      <c r="H117" s="101"/>
      <c r="I117" s="1"/>
      <c r="J117" s="1"/>
      <c r="K117" s="1"/>
      <c r="L117" s="1"/>
    </row>
    <row r="118" spans="2:12" ht="15.6" x14ac:dyDescent="0.3">
      <c r="B118" s="101"/>
      <c r="C118" s="101"/>
      <c r="D118" s="103"/>
      <c r="E118" s="103" t="s">
        <v>61</v>
      </c>
      <c r="F118" s="103"/>
      <c r="G118" s="101"/>
      <c r="H118" s="101"/>
      <c r="I118" s="1"/>
      <c r="J118" s="1"/>
      <c r="K118" s="1"/>
      <c r="L118" s="1"/>
    </row>
    <row r="119" spans="2:12" ht="15.6" x14ac:dyDescent="0.3">
      <c r="B119" s="101"/>
      <c r="C119" s="101"/>
      <c r="D119" s="103"/>
      <c r="E119" s="103"/>
      <c r="F119" s="103"/>
      <c r="G119" s="101"/>
      <c r="H119" s="101"/>
      <c r="I119" s="1"/>
      <c r="J119" s="1"/>
      <c r="K119" s="1"/>
      <c r="L119" s="1"/>
    </row>
    <row r="120" spans="2:12" ht="15.75" customHeight="1" x14ac:dyDescent="0.3">
      <c r="B120" s="101"/>
      <c r="C120" s="101"/>
      <c r="D120" s="135" t="s">
        <v>62</v>
      </c>
      <c r="E120" s="135"/>
      <c r="F120" s="135"/>
      <c r="G120" s="101"/>
      <c r="H120" s="101"/>
      <c r="I120" s="1"/>
      <c r="J120" s="1"/>
      <c r="K120" s="1"/>
      <c r="L120" s="1"/>
    </row>
    <row r="121" spans="2:12" ht="16.2" thickBot="1" x14ac:dyDescent="0.35">
      <c r="B121" s="101"/>
      <c r="C121" s="101"/>
      <c r="D121" s="101"/>
      <c r="E121" s="101"/>
      <c r="F121" s="101"/>
      <c r="G121" s="101"/>
      <c r="H121" s="101"/>
      <c r="I121" s="1"/>
      <c r="J121" s="1"/>
      <c r="K121" s="1"/>
      <c r="L121" s="1"/>
    </row>
    <row r="122" spans="2:12" ht="15.6" x14ac:dyDescent="0.3">
      <c r="B122" s="101"/>
      <c r="C122" s="101"/>
      <c r="D122" s="92"/>
      <c r="E122" s="93"/>
      <c r="F122" s="94"/>
      <c r="G122" s="101"/>
      <c r="H122" s="101"/>
      <c r="I122" s="1"/>
      <c r="J122" s="1"/>
      <c r="K122" s="1"/>
      <c r="L122" s="1"/>
    </row>
    <row r="123" spans="2:12" ht="15.6" x14ac:dyDescent="0.3">
      <c r="B123" s="101"/>
      <c r="C123" s="101"/>
      <c r="D123" s="95"/>
      <c r="E123" s="96"/>
      <c r="F123" s="97"/>
      <c r="G123" s="101"/>
      <c r="H123" s="101"/>
      <c r="I123" s="1"/>
      <c r="J123" s="1"/>
      <c r="K123" s="1"/>
      <c r="L123" s="1"/>
    </row>
    <row r="124" spans="2:12" ht="15.6" x14ac:dyDescent="0.3">
      <c r="B124" s="101"/>
      <c r="C124" s="101"/>
      <c r="D124" s="95"/>
      <c r="E124" s="96"/>
      <c r="F124" s="97"/>
      <c r="G124" s="101"/>
      <c r="H124" s="101"/>
      <c r="I124" s="1"/>
      <c r="J124" s="1"/>
      <c r="K124" s="1"/>
      <c r="L124" s="1"/>
    </row>
    <row r="125" spans="2:12" ht="15.6" x14ac:dyDescent="0.3">
      <c r="B125" s="101"/>
      <c r="C125" s="101"/>
      <c r="D125" s="95"/>
      <c r="E125" s="96"/>
      <c r="F125" s="97"/>
      <c r="G125" s="101"/>
      <c r="H125" s="101"/>
      <c r="I125" s="1"/>
      <c r="J125" s="1"/>
      <c r="K125" s="1"/>
      <c r="L125" s="1"/>
    </row>
    <row r="126" spans="2:12" ht="15.6" x14ac:dyDescent="0.3">
      <c r="B126" s="101"/>
      <c r="C126" s="101"/>
      <c r="D126" s="95"/>
      <c r="E126" s="96"/>
      <c r="F126" s="97"/>
      <c r="G126" s="101"/>
      <c r="H126" s="101"/>
      <c r="I126" s="1"/>
      <c r="J126" s="1"/>
      <c r="K126" s="1"/>
      <c r="L126" s="1"/>
    </row>
    <row r="127" spans="2:12" ht="15.6" x14ac:dyDescent="0.3">
      <c r="B127" s="101"/>
      <c r="C127" s="101"/>
      <c r="D127" s="95"/>
      <c r="E127" s="96"/>
      <c r="F127" s="97"/>
      <c r="G127" s="101"/>
      <c r="H127" s="101"/>
      <c r="I127" s="1"/>
      <c r="J127" s="1"/>
      <c r="K127" s="1"/>
      <c r="L127" s="1"/>
    </row>
    <row r="128" spans="2:12" ht="15.6" x14ac:dyDescent="0.3">
      <c r="B128" s="101"/>
      <c r="C128" s="101"/>
      <c r="D128" s="95"/>
      <c r="E128" s="96"/>
      <c r="F128" s="97"/>
      <c r="G128" s="101"/>
      <c r="H128" s="101"/>
      <c r="I128" s="1"/>
      <c r="J128" s="1"/>
      <c r="K128" s="1"/>
      <c r="L128" s="1"/>
    </row>
    <row r="129" spans="1:12" ht="15.6" x14ac:dyDescent="0.3">
      <c r="B129" s="101"/>
      <c r="C129" s="101"/>
      <c r="D129" s="95"/>
      <c r="E129" s="96"/>
      <c r="F129" s="97"/>
      <c r="G129" s="101"/>
      <c r="H129" s="101"/>
      <c r="I129" s="1"/>
      <c r="J129" s="1"/>
      <c r="K129" s="1"/>
      <c r="L129" s="1"/>
    </row>
    <row r="130" spans="1:12" ht="16.2" thickBot="1" x14ac:dyDescent="0.35">
      <c r="B130" s="101"/>
      <c r="C130" s="101"/>
      <c r="D130" s="98"/>
      <c r="E130" s="99"/>
      <c r="F130" s="100"/>
      <c r="G130" s="101"/>
      <c r="H130" s="101"/>
      <c r="I130" s="1"/>
      <c r="J130" s="1"/>
      <c r="K130" s="1"/>
      <c r="L130" s="1"/>
    </row>
    <row r="131" spans="1:12" ht="15.6" x14ac:dyDescent="0.3">
      <c r="B131" s="101"/>
      <c r="C131" s="101"/>
      <c r="D131" s="101"/>
      <c r="E131" s="101"/>
      <c r="F131" s="101"/>
      <c r="G131" s="101"/>
      <c r="H131" s="101"/>
      <c r="I131" s="1"/>
      <c r="J131" s="1"/>
      <c r="K131" s="1"/>
      <c r="L131" s="1"/>
    </row>
    <row r="132" spans="1:12" ht="15.6" x14ac:dyDescent="0.3">
      <c r="B132" s="101"/>
      <c r="C132" s="101"/>
      <c r="D132" s="101"/>
      <c r="E132" s="101"/>
      <c r="F132" s="101"/>
      <c r="G132" s="101"/>
      <c r="H132" s="101"/>
      <c r="I132" s="1"/>
      <c r="J132" s="1"/>
      <c r="K132" s="1"/>
      <c r="L132" s="1"/>
    </row>
    <row r="133" spans="1:12" ht="15.6" x14ac:dyDescent="0.3">
      <c r="B133" s="101"/>
      <c r="C133" s="101"/>
      <c r="D133" s="101"/>
      <c r="E133" s="101"/>
      <c r="F133" s="101"/>
      <c r="G133" s="101"/>
      <c r="H133" s="101"/>
      <c r="I133" s="1"/>
      <c r="J133" s="1"/>
      <c r="K133" s="1"/>
      <c r="L133" s="1"/>
    </row>
    <row r="134" spans="1:12" ht="15.6" x14ac:dyDescent="0.3">
      <c r="B134" s="101"/>
      <c r="C134" s="101"/>
      <c r="D134" s="101"/>
      <c r="E134" s="101"/>
      <c r="F134" s="101"/>
      <c r="G134" s="101"/>
      <c r="H134" s="101"/>
      <c r="I134" s="1"/>
      <c r="J134" s="1"/>
      <c r="K134" s="1"/>
      <c r="L134" s="1"/>
    </row>
    <row r="135" spans="1:12" ht="15.6" x14ac:dyDescent="0.3">
      <c r="B135" s="101"/>
      <c r="C135" s="101"/>
      <c r="D135" s="101"/>
      <c r="E135" s="101"/>
      <c r="F135" s="101"/>
      <c r="G135" s="101"/>
      <c r="H135" s="101"/>
      <c r="I135" s="1"/>
      <c r="J135" s="1"/>
      <c r="K135" s="1"/>
      <c r="L135" s="1"/>
    </row>
    <row r="136" spans="1:12" ht="15.6" x14ac:dyDescent="0.3">
      <c r="A136" s="101"/>
      <c r="B136" s="101"/>
      <c r="C136" s="101"/>
      <c r="D136" s="101"/>
      <c r="E136" s="101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101"/>
      <c r="B137" s="101"/>
      <c r="C137" s="101"/>
      <c r="D137" s="101"/>
      <c r="E137" s="101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101"/>
      <c r="B138" s="101"/>
      <c r="C138" s="101"/>
      <c r="D138" s="101"/>
      <c r="E138" s="101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101"/>
      <c r="B139" s="101"/>
      <c r="C139" s="101"/>
      <c r="D139" s="101"/>
      <c r="E139" s="101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101"/>
      <c r="B140" s="101"/>
      <c r="C140" s="101"/>
      <c r="D140" s="101"/>
      <c r="E140" s="101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101"/>
      <c r="B141" s="101"/>
      <c r="C141" s="101"/>
      <c r="D141" s="101"/>
      <c r="E141" s="101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101"/>
      <c r="B142" s="101"/>
      <c r="C142" s="101"/>
      <c r="D142" s="101"/>
      <c r="E142" s="101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101"/>
      <c r="B143" s="101"/>
      <c r="C143" s="101"/>
      <c r="D143" s="101"/>
      <c r="E143" s="101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101"/>
      <c r="B144" s="101"/>
      <c r="C144" s="101"/>
      <c r="D144" s="101"/>
      <c r="E144" s="101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101"/>
      <c r="B145" s="101"/>
      <c r="C145" s="101"/>
      <c r="D145" s="101"/>
      <c r="E145" s="101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101"/>
      <c r="B146" s="101"/>
      <c r="C146" s="101"/>
      <c r="D146" s="101"/>
      <c r="E146" s="101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2">
    <mergeCell ref="D120:F12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6" fitToHeight="2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176"/>
  <sheetViews>
    <sheetView topLeftCell="A113" zoomScale="70" zoomScaleNormal="70" workbookViewId="0">
      <selection activeCell="B1" sqref="B1:H130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  <col min="8" max="8" width="11.777343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298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101">
        <v>1</v>
      </c>
      <c r="C12" s="7" t="s">
        <v>1</v>
      </c>
      <c r="D12" s="83" t="str">
        <f>[1]C0326_1035003351657_02_0_50_0!$B$143</f>
        <v>Реконструкция КЛ-10кВ ф.48б от ПСТ-157 сек.4 -РТП-222 с.1, ф.62б от ПСТ-157 сек.2-РТП-222 с.2- РТП с.2 по адресу: мкр. 1 Мая г. Балашиха</v>
      </c>
      <c r="E12" s="101"/>
      <c r="F12" s="101"/>
      <c r="G12" s="101"/>
      <c r="H12" s="101"/>
      <c r="I12" s="1"/>
      <c r="J12" s="1"/>
      <c r="K12" s="1"/>
      <c r="L12" s="1"/>
    </row>
    <row r="13" spans="1:12" ht="27.75" customHeight="1" x14ac:dyDescent="0.3">
      <c r="B13" s="101">
        <v>2</v>
      </c>
      <c r="C13" s="7" t="s">
        <v>2</v>
      </c>
      <c r="D13" s="7" t="str">
        <f>[1]C0326_1035003351657_02_0_50_0!$C$143</f>
        <v>I_12_N</v>
      </c>
      <c r="E13" s="101"/>
      <c r="F13" s="101"/>
      <c r="G13" s="101"/>
      <c r="H13" s="101"/>
      <c r="I13" s="1"/>
      <c r="J13" s="1"/>
      <c r="K13" s="1"/>
      <c r="L13" s="1"/>
    </row>
    <row r="14" spans="1:12" ht="31.2" x14ac:dyDescent="0.3">
      <c r="B14" s="101">
        <v>3</v>
      </c>
      <c r="C14" s="7" t="s">
        <v>3</v>
      </c>
      <c r="D14" s="7"/>
      <c r="E14" s="101"/>
      <c r="F14" s="101"/>
      <c r="G14" s="101"/>
      <c r="H14" s="101"/>
      <c r="I14" s="1"/>
      <c r="J14" s="1"/>
      <c r="K14" s="1"/>
      <c r="L14" s="1"/>
    </row>
    <row r="15" spans="1:12" ht="15.6" x14ac:dyDescent="0.3">
      <c r="B15" s="101"/>
      <c r="C15" s="101"/>
      <c r="D15" s="101"/>
      <c r="E15" s="101"/>
      <c r="F15" s="101"/>
      <c r="G15" s="101"/>
      <c r="H15" s="101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15"/>
      <c r="F16" s="101"/>
      <c r="G16" s="101"/>
      <c r="H16" s="101"/>
      <c r="I16" s="1"/>
      <c r="J16" s="1"/>
      <c r="K16" s="1"/>
      <c r="L16" s="1"/>
    </row>
    <row r="17" spans="2:12" ht="15.6" x14ac:dyDescent="0.3">
      <c r="B17" s="101"/>
      <c r="C17" s="101"/>
      <c r="D17" s="101"/>
      <c r="E17" s="101"/>
      <c r="F17" s="101"/>
      <c r="G17" s="101"/>
      <c r="H17" s="101"/>
      <c r="I17" s="1"/>
      <c r="J17" s="1"/>
      <c r="K17" s="1"/>
      <c r="L17" s="1"/>
    </row>
    <row r="18" spans="2:12" ht="46.8" x14ac:dyDescent="0.3">
      <c r="B18" s="101">
        <v>4</v>
      </c>
      <c r="C18" s="7" t="s">
        <v>91</v>
      </c>
      <c r="D18" s="7"/>
      <c r="E18" s="101"/>
      <c r="F18" s="101"/>
      <c r="G18" s="101"/>
      <c r="H18" s="101"/>
      <c r="I18" s="1"/>
      <c r="J18" s="1"/>
      <c r="K18" s="1"/>
      <c r="L18" s="1"/>
    </row>
    <row r="19" spans="2:12" ht="21.75" customHeight="1" x14ac:dyDescent="0.3">
      <c r="B19" s="101">
        <v>5</v>
      </c>
      <c r="C19" s="7" t="s">
        <v>5</v>
      </c>
      <c r="D19" s="7"/>
      <c r="E19" s="101"/>
      <c r="F19" s="101"/>
      <c r="G19" s="101"/>
      <c r="H19" s="101"/>
      <c r="I19" s="1"/>
      <c r="J19" s="1"/>
      <c r="K19" s="1"/>
      <c r="L19" s="1"/>
    </row>
    <row r="20" spans="2:12" ht="33.75" customHeight="1" x14ac:dyDescent="0.3">
      <c r="B20" s="101">
        <v>6</v>
      </c>
      <c r="C20" s="7" t="s">
        <v>6</v>
      </c>
      <c r="D20" s="7"/>
      <c r="E20" s="101"/>
      <c r="F20" s="101"/>
      <c r="G20" s="101"/>
      <c r="H20" s="101"/>
      <c r="I20" s="1"/>
      <c r="J20" s="1"/>
      <c r="K20" s="1"/>
      <c r="L20" s="1"/>
    </row>
    <row r="21" spans="2:12" ht="19.5" customHeight="1" x14ac:dyDescent="0.3">
      <c r="B21" s="101">
        <v>7</v>
      </c>
      <c r="C21" s="7" t="s">
        <v>7</v>
      </c>
      <c r="D21" s="7" t="s">
        <v>63</v>
      </c>
      <c r="E21" s="101"/>
      <c r="F21" s="102"/>
      <c r="G21" s="102"/>
      <c r="H21" s="101"/>
      <c r="I21" s="1"/>
      <c r="J21" s="1"/>
      <c r="K21" s="1"/>
      <c r="L21" s="1"/>
    </row>
    <row r="22" spans="2:12" ht="33.75" customHeight="1" x14ac:dyDescent="0.3">
      <c r="B22" s="101">
        <v>8</v>
      </c>
      <c r="C22" s="7" t="s">
        <v>8</v>
      </c>
      <c r="D22" s="7" t="s">
        <v>64</v>
      </c>
      <c r="E22" s="101"/>
      <c r="F22" s="102"/>
      <c r="G22" s="102"/>
      <c r="H22" s="101"/>
      <c r="I22" s="1"/>
      <c r="J22" s="1"/>
      <c r="K22" s="1"/>
      <c r="L22" s="1"/>
    </row>
    <row r="23" spans="2:12" ht="23.25" customHeight="1" x14ac:dyDescent="0.3">
      <c r="B23" s="101">
        <v>9</v>
      </c>
      <c r="C23" s="7" t="s">
        <v>9</v>
      </c>
      <c r="D23" s="7"/>
      <c r="E23" s="101"/>
      <c r="F23" s="102"/>
      <c r="G23" s="102"/>
      <c r="H23" s="101"/>
      <c r="I23" s="1"/>
      <c r="J23" s="1"/>
      <c r="K23" s="1"/>
      <c r="L23" s="1"/>
    </row>
    <row r="24" spans="2:12" ht="180" customHeight="1" x14ac:dyDescent="0.3">
      <c r="B24" s="101">
        <v>10</v>
      </c>
      <c r="C24" s="7" t="s">
        <v>10</v>
      </c>
      <c r="D24" s="66" t="s">
        <v>299</v>
      </c>
      <c r="E24" s="101"/>
      <c r="F24" s="22"/>
      <c r="G24" s="102"/>
      <c r="H24" s="101"/>
      <c r="I24" s="1"/>
      <c r="J24" s="1"/>
      <c r="K24" s="1"/>
      <c r="L24" s="1"/>
    </row>
    <row r="25" spans="2:12" ht="74.25" customHeight="1" x14ac:dyDescent="0.3">
      <c r="B25" s="101">
        <v>11</v>
      </c>
      <c r="C25" s="7" t="s">
        <v>11</v>
      </c>
      <c r="D25" s="7"/>
      <c r="E25" s="101"/>
      <c r="F25" s="102"/>
      <c r="G25" s="102"/>
      <c r="H25" s="101"/>
      <c r="I25" s="1"/>
      <c r="J25" s="1"/>
      <c r="K25" s="1"/>
      <c r="L25" s="1"/>
    </row>
    <row r="26" spans="2:12" ht="30" customHeight="1" x14ac:dyDescent="0.3">
      <c r="B26" s="101">
        <v>12</v>
      </c>
      <c r="C26" s="7" t="s">
        <v>12</v>
      </c>
      <c r="D26" s="7"/>
      <c r="E26" s="101"/>
      <c r="F26" s="101"/>
      <c r="G26" s="101"/>
      <c r="H26" s="101"/>
      <c r="I26" s="1"/>
      <c r="J26" s="1"/>
      <c r="K26" s="1"/>
      <c r="L26" s="1"/>
    </row>
    <row r="27" spans="2:12" ht="31.2" x14ac:dyDescent="0.3">
      <c r="B27" s="101">
        <v>13</v>
      </c>
      <c r="C27" s="7" t="s">
        <v>13</v>
      </c>
      <c r="D27" s="7" t="s">
        <v>297</v>
      </c>
      <c r="E27" s="101"/>
      <c r="F27" s="101"/>
      <c r="G27" s="101"/>
      <c r="H27" s="101"/>
      <c r="I27" s="1"/>
      <c r="J27" s="1"/>
      <c r="K27" s="1"/>
      <c r="L27" s="1"/>
    </row>
    <row r="28" spans="2:12" ht="95.25" customHeight="1" x14ac:dyDescent="0.3">
      <c r="B28" s="101">
        <v>14</v>
      </c>
      <c r="C28" s="7" t="s">
        <v>14</v>
      </c>
      <c r="D28" s="105"/>
      <c r="E28" s="101"/>
      <c r="F28" s="101"/>
      <c r="G28" s="101"/>
      <c r="H28" s="101"/>
      <c r="I28" s="1"/>
      <c r="J28" s="1"/>
      <c r="K28" s="1"/>
      <c r="L28" s="1"/>
    </row>
    <row r="29" spans="2:12" ht="15.6" x14ac:dyDescent="0.3">
      <c r="B29" s="101"/>
      <c r="C29" s="101"/>
      <c r="D29" s="101"/>
      <c r="E29" s="101"/>
      <c r="F29" s="101"/>
      <c r="G29" s="101"/>
      <c r="H29" s="101"/>
      <c r="I29" s="1"/>
      <c r="J29" s="1"/>
      <c r="K29" s="1"/>
      <c r="L29" s="1"/>
    </row>
    <row r="30" spans="2:12" ht="15.6" x14ac:dyDescent="0.3">
      <c r="B30" s="101"/>
      <c r="C30" s="101"/>
      <c r="D30" s="101"/>
      <c r="E30" s="101"/>
      <c r="F30" s="101"/>
      <c r="G30" s="101"/>
      <c r="H30" s="101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101"/>
      <c r="G31" s="101"/>
      <c r="H31" s="101"/>
      <c r="I31" s="1"/>
      <c r="J31" s="1"/>
      <c r="K31" s="1"/>
      <c r="L31" s="1"/>
    </row>
    <row r="32" spans="2:12" ht="15.6" x14ac:dyDescent="0.3">
      <c r="B32" s="101"/>
      <c r="C32" s="101"/>
      <c r="D32" s="101"/>
      <c r="E32" s="101"/>
      <c r="F32" s="101"/>
      <c r="G32" s="101"/>
      <c r="H32" s="101"/>
      <c r="I32" s="1"/>
      <c r="J32" s="1"/>
      <c r="K32" s="1"/>
      <c r="L32" s="1"/>
    </row>
    <row r="33" spans="2:12" ht="72" customHeight="1" x14ac:dyDescent="0.3">
      <c r="B33" s="101">
        <v>15</v>
      </c>
      <c r="C33" s="7" t="s">
        <v>16</v>
      </c>
      <c r="D33" s="7"/>
      <c r="E33" s="101"/>
      <c r="F33" s="101"/>
      <c r="G33" s="101"/>
      <c r="H33" s="101"/>
      <c r="I33" s="1"/>
      <c r="J33" s="1"/>
      <c r="K33" s="1"/>
      <c r="L33" s="1"/>
    </row>
    <row r="34" spans="2:12" ht="48.75" customHeight="1" x14ac:dyDescent="0.3">
      <c r="B34" s="101">
        <v>16</v>
      </c>
      <c r="C34" s="7" t="s">
        <v>20</v>
      </c>
      <c r="D34" s="7"/>
      <c r="E34" s="101"/>
      <c r="F34" s="101"/>
      <c r="G34" s="101"/>
      <c r="H34" s="101"/>
      <c r="I34" s="1"/>
      <c r="J34" s="1"/>
      <c r="K34" s="1"/>
      <c r="L34" s="1"/>
    </row>
    <row r="35" spans="2:12" ht="77.25" customHeight="1" x14ac:dyDescent="0.3">
      <c r="B35" s="101">
        <v>17</v>
      </c>
      <c r="C35" s="7" t="s">
        <v>21</v>
      </c>
      <c r="D35" s="7"/>
      <c r="E35" s="101"/>
      <c r="F35" s="101"/>
      <c r="G35" s="101"/>
      <c r="H35" s="101"/>
      <c r="I35" s="1"/>
      <c r="J35" s="1"/>
      <c r="K35" s="1"/>
      <c r="L35" s="1"/>
    </row>
    <row r="36" spans="2:12" ht="57" customHeight="1" x14ac:dyDescent="0.3">
      <c r="B36" s="101">
        <v>18</v>
      </c>
      <c r="C36" s="7" t="s">
        <v>17</v>
      </c>
      <c r="D36" s="7" t="s">
        <v>225</v>
      </c>
      <c r="E36" s="101"/>
      <c r="F36" s="101"/>
      <c r="G36" s="101"/>
      <c r="H36" s="101"/>
      <c r="I36" s="1"/>
      <c r="J36" s="1"/>
      <c r="K36" s="1"/>
      <c r="L36" s="1"/>
    </row>
    <row r="37" spans="2:12" ht="15.6" x14ac:dyDescent="0.3">
      <c r="B37" s="101"/>
      <c r="C37" s="101"/>
      <c r="D37" s="101"/>
      <c r="E37" s="101"/>
      <c r="F37" s="101"/>
      <c r="G37" s="101"/>
      <c r="H37" s="101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15"/>
      <c r="F38" s="101"/>
      <c r="G38" s="101"/>
      <c r="H38" s="101"/>
      <c r="I38" s="1"/>
      <c r="J38" s="1"/>
      <c r="K38" s="1"/>
      <c r="L38" s="1"/>
    </row>
    <row r="39" spans="2:12" ht="15.6" x14ac:dyDescent="0.3">
      <c r="B39" s="101"/>
      <c r="C39" s="101"/>
      <c r="D39" s="101"/>
      <c r="E39" s="101"/>
      <c r="F39" s="101"/>
      <c r="G39" s="101"/>
      <c r="H39" s="101"/>
      <c r="I39" s="1"/>
      <c r="J39" s="1"/>
      <c r="K39" s="1"/>
      <c r="L39" s="1"/>
    </row>
    <row r="40" spans="2:12" ht="52.5" customHeight="1" x14ac:dyDescent="0.3">
      <c r="B40" s="101">
        <v>19</v>
      </c>
      <c r="C40" s="7" t="s">
        <v>19</v>
      </c>
      <c r="D40" s="7" t="s">
        <v>65</v>
      </c>
      <c r="E40" s="101"/>
      <c r="F40" s="101"/>
      <c r="G40" s="101"/>
      <c r="H40" s="101"/>
      <c r="I40" s="1"/>
      <c r="J40" s="1"/>
      <c r="K40" s="1"/>
      <c r="L40" s="1"/>
    </row>
    <row r="41" spans="2:12" ht="125.25" customHeight="1" x14ac:dyDescent="0.3">
      <c r="B41" s="101">
        <v>20</v>
      </c>
      <c r="C41" s="7" t="s">
        <v>22</v>
      </c>
      <c r="D41" s="84" t="str">
        <f>D12</f>
        <v>Реконструкция КЛ-10кВ ф.48б от ПСТ-157 сек.4 -РТП-222 с.1, ф.62б от ПСТ-157 сек.2-РТП-222 с.2- РТП с.2 по адресу: мкр. 1 Мая г. Балашиха</v>
      </c>
      <c r="E41" s="101"/>
      <c r="F41" s="101"/>
      <c r="G41" s="101"/>
      <c r="H41" s="101"/>
      <c r="I41" s="1"/>
      <c r="J41" s="1"/>
      <c r="K41" s="1"/>
      <c r="L41" s="1"/>
    </row>
    <row r="42" spans="2:12" ht="50.25" customHeight="1" x14ac:dyDescent="0.3">
      <c r="B42" s="101">
        <v>21</v>
      </c>
      <c r="C42" s="7" t="s">
        <v>23</v>
      </c>
      <c r="D42" s="7" t="s">
        <v>92</v>
      </c>
      <c r="E42" s="101"/>
      <c r="F42" s="101"/>
      <c r="G42" s="101"/>
      <c r="H42" s="101"/>
      <c r="I42" s="1"/>
      <c r="J42" s="1"/>
      <c r="K42" s="1"/>
      <c r="L42" s="1"/>
    </row>
    <row r="43" spans="2:12" ht="62.25" customHeight="1" x14ac:dyDescent="0.3">
      <c r="B43" s="101">
        <v>22</v>
      </c>
      <c r="C43" s="7" t="s">
        <v>24</v>
      </c>
      <c r="D43" s="7"/>
      <c r="E43" s="101"/>
      <c r="F43" s="101"/>
      <c r="G43" s="101"/>
      <c r="H43" s="101"/>
      <c r="I43" s="1"/>
      <c r="J43" s="1"/>
      <c r="K43" s="1"/>
      <c r="L43" s="1"/>
    </row>
    <row r="44" spans="2:12" ht="15.6" x14ac:dyDescent="0.3">
      <c r="B44" s="101"/>
      <c r="C44" s="101"/>
      <c r="D44" s="101"/>
      <c r="E44" s="101"/>
      <c r="F44" s="101"/>
      <c r="G44" s="101"/>
      <c r="H44" s="101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101"/>
      <c r="G45" s="101"/>
      <c r="H45" s="101"/>
      <c r="I45" s="1"/>
      <c r="J45" s="1"/>
      <c r="K45" s="1"/>
      <c r="L45" s="1"/>
    </row>
    <row r="46" spans="2:12" ht="15.6" x14ac:dyDescent="0.3">
      <c r="B46" s="101"/>
      <c r="C46" s="101"/>
      <c r="D46" s="101"/>
      <c r="E46" s="101"/>
      <c r="F46" s="101"/>
      <c r="G46" s="101"/>
      <c r="H46" s="101"/>
      <c r="I46" s="1"/>
      <c r="J46" s="1"/>
      <c r="K46" s="1"/>
      <c r="L46" s="1"/>
    </row>
    <row r="47" spans="2:12" ht="78" x14ac:dyDescent="0.3">
      <c r="B47" s="101">
        <v>23</v>
      </c>
      <c r="C47" s="7" t="s">
        <v>26</v>
      </c>
      <c r="D47" s="7"/>
      <c r="E47" s="101"/>
      <c r="F47" s="101"/>
      <c r="G47" s="101"/>
      <c r="H47" s="101"/>
      <c r="I47" s="1"/>
      <c r="J47" s="1"/>
      <c r="K47" s="1"/>
      <c r="L47" s="1"/>
    </row>
    <row r="48" spans="2:12" ht="46.8" x14ac:dyDescent="0.3">
      <c r="B48" s="101">
        <v>24</v>
      </c>
      <c r="C48" s="7" t="s">
        <v>27</v>
      </c>
      <c r="D48" s="7"/>
      <c r="E48" s="101"/>
      <c r="F48" s="101"/>
      <c r="G48" s="101"/>
      <c r="H48" s="101"/>
      <c r="I48" s="1"/>
      <c r="J48" s="1"/>
      <c r="K48" s="1"/>
      <c r="L48" s="1"/>
    </row>
    <row r="49" spans="2:12" ht="62.4" x14ac:dyDescent="0.3">
      <c r="B49" s="101">
        <v>25</v>
      </c>
      <c r="C49" s="7" t="s">
        <v>28</v>
      </c>
      <c r="D49" s="7"/>
      <c r="E49" s="101"/>
      <c r="F49" s="101"/>
      <c r="G49" s="101"/>
      <c r="H49" s="101"/>
      <c r="I49" s="1"/>
      <c r="J49" s="1"/>
      <c r="K49" s="1"/>
      <c r="L49" s="1"/>
    </row>
    <row r="50" spans="2:12" ht="15.6" x14ac:dyDescent="0.3">
      <c r="B50" s="101"/>
      <c r="C50" s="101"/>
      <c r="D50" s="101"/>
      <c r="E50" s="101"/>
      <c r="F50" s="101"/>
      <c r="G50" s="101"/>
      <c r="H50" s="101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101"/>
      <c r="G51" s="101"/>
      <c r="H51" s="101"/>
      <c r="I51" s="1"/>
      <c r="J51" s="1"/>
      <c r="K51" s="1"/>
      <c r="L51" s="1"/>
    </row>
    <row r="52" spans="2:12" ht="31.2" x14ac:dyDescent="0.3">
      <c r="B52" s="101"/>
      <c r="C52" s="11" t="s">
        <v>30</v>
      </c>
      <c r="D52" s="11" t="s">
        <v>29</v>
      </c>
      <c r="E52" s="101"/>
      <c r="F52" s="101"/>
      <c r="G52" s="101"/>
      <c r="H52" s="101"/>
      <c r="I52" s="1"/>
      <c r="J52" s="1"/>
      <c r="K52" s="1"/>
      <c r="L52" s="1"/>
    </row>
    <row r="53" spans="2:12" ht="119.25" customHeight="1" x14ac:dyDescent="0.3">
      <c r="B53" s="101">
        <v>26</v>
      </c>
      <c r="C53" s="7" t="s">
        <v>90</v>
      </c>
      <c r="D53" s="7"/>
      <c r="E53" s="101"/>
      <c r="F53" s="101"/>
      <c r="G53" s="101"/>
      <c r="H53" s="101"/>
      <c r="I53" s="1"/>
      <c r="J53" s="1"/>
      <c r="K53" s="1"/>
      <c r="L53" s="1"/>
    </row>
    <row r="54" spans="2:12" ht="15.6" x14ac:dyDescent="0.3">
      <c r="B54" s="101"/>
      <c r="C54" s="101"/>
      <c r="D54" s="101"/>
      <c r="E54" s="101"/>
      <c r="F54" s="101"/>
      <c r="G54" s="101"/>
      <c r="H54" s="101"/>
      <c r="I54" s="1"/>
      <c r="J54" s="1"/>
      <c r="K54" s="1"/>
      <c r="L54" s="1"/>
    </row>
    <row r="55" spans="2:12" ht="15.6" x14ac:dyDescent="0.3">
      <c r="B55" s="101"/>
      <c r="C55" s="101"/>
      <c r="D55" s="101"/>
      <c r="E55" s="101"/>
      <c r="F55" s="101"/>
      <c r="G55" s="101"/>
      <c r="H55" s="101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101"/>
      <c r="H56" s="101"/>
      <c r="I56" s="1"/>
      <c r="J56" s="1"/>
      <c r="K56" s="1"/>
      <c r="L56" s="1"/>
    </row>
    <row r="57" spans="2:12" ht="15.6" x14ac:dyDescent="0.3">
      <c r="B57" s="101"/>
      <c r="C57" s="101"/>
      <c r="D57" s="101"/>
      <c r="E57" s="101"/>
      <c r="F57" s="101"/>
      <c r="G57" s="101"/>
      <c r="H57" s="101"/>
      <c r="I57" s="1"/>
      <c r="J57" s="1"/>
      <c r="K57" s="1"/>
      <c r="L57" s="1"/>
    </row>
    <row r="58" spans="2:12" ht="72.75" customHeight="1" x14ac:dyDescent="0.3">
      <c r="B58" s="101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91"/>
      <c r="H58" s="101"/>
      <c r="I58" s="1"/>
      <c r="J58" s="1"/>
      <c r="K58" s="1"/>
      <c r="L58" s="1"/>
    </row>
    <row r="59" spans="2:12" ht="15.6" x14ac:dyDescent="0.3">
      <c r="B59" s="101"/>
      <c r="C59" s="7" t="s">
        <v>35</v>
      </c>
      <c r="D59" s="7"/>
      <c r="E59" s="7"/>
      <c r="F59" s="7"/>
      <c r="G59" s="91"/>
      <c r="H59" s="101"/>
      <c r="I59" s="1"/>
      <c r="J59" s="1"/>
      <c r="K59" s="1"/>
      <c r="L59" s="1"/>
    </row>
    <row r="60" spans="2:12" ht="15.6" x14ac:dyDescent="0.3">
      <c r="B60" s="101"/>
      <c r="C60" s="7" t="s">
        <v>36</v>
      </c>
      <c r="D60" s="7"/>
      <c r="E60" s="7"/>
      <c r="F60" s="7"/>
      <c r="G60" s="91"/>
      <c r="H60" s="101"/>
      <c r="I60" s="1"/>
      <c r="J60" s="1"/>
      <c r="K60" s="1"/>
      <c r="L60" s="1"/>
    </row>
    <row r="61" spans="2:12" ht="15.75" hidden="1" customHeight="1" x14ac:dyDescent="0.3">
      <c r="B61" s="101"/>
      <c r="C61" s="7"/>
      <c r="D61" s="7"/>
      <c r="E61" s="7"/>
      <c r="F61" s="7"/>
      <c r="G61" s="91"/>
      <c r="H61" s="101"/>
      <c r="I61" s="1"/>
      <c r="J61" s="1"/>
      <c r="K61" s="1"/>
      <c r="L61" s="1"/>
    </row>
    <row r="62" spans="2:12" ht="15.75" hidden="1" customHeight="1" x14ac:dyDescent="0.3">
      <c r="B62" s="101"/>
      <c r="C62" s="7"/>
      <c r="D62" s="7"/>
      <c r="E62" s="7"/>
      <c r="F62" s="7"/>
      <c r="G62" s="91"/>
      <c r="H62" s="101"/>
      <c r="I62" s="1"/>
      <c r="J62" s="1"/>
      <c r="K62" s="1"/>
      <c r="L62" s="1"/>
    </row>
    <row r="63" spans="2:12" ht="15.75" hidden="1" customHeight="1" x14ac:dyDescent="0.3">
      <c r="B63" s="101"/>
      <c r="C63" s="7"/>
      <c r="D63" s="7"/>
      <c r="E63" s="7"/>
      <c r="F63" s="7"/>
      <c r="G63" s="91"/>
      <c r="H63" s="101"/>
      <c r="I63" s="1"/>
      <c r="J63" s="1"/>
      <c r="K63" s="1"/>
      <c r="L63" s="1"/>
    </row>
    <row r="64" spans="2:12" ht="15.75" hidden="1" customHeight="1" x14ac:dyDescent="0.3">
      <c r="B64" s="101"/>
      <c r="C64" s="7"/>
      <c r="D64" s="7"/>
      <c r="E64" s="7"/>
      <c r="F64" s="7"/>
      <c r="G64" s="91"/>
      <c r="H64" s="101"/>
      <c r="I64" s="1"/>
      <c r="J64" s="1"/>
      <c r="K64" s="1"/>
      <c r="L64" s="1"/>
    </row>
    <row r="65" spans="2:12" ht="15.6" x14ac:dyDescent="0.3">
      <c r="B65" s="101"/>
      <c r="C65" s="91"/>
      <c r="D65" s="91"/>
      <c r="E65" s="91"/>
      <c r="F65" s="91"/>
      <c r="G65" s="91"/>
      <c r="H65" s="101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91"/>
      <c r="G66" s="91"/>
      <c r="H66" s="101"/>
      <c r="I66" s="1"/>
      <c r="J66" s="1"/>
      <c r="K66" s="1"/>
      <c r="L66" s="1"/>
    </row>
    <row r="67" spans="2:12" ht="15.6" x14ac:dyDescent="0.3">
      <c r="B67" s="101"/>
      <c r="C67" s="91"/>
      <c r="D67" s="91"/>
      <c r="E67" s="91"/>
      <c r="F67" s="91"/>
      <c r="G67" s="91"/>
      <c r="H67" s="101"/>
      <c r="I67" s="1"/>
      <c r="J67" s="1"/>
      <c r="K67" s="1"/>
      <c r="L67" s="1"/>
    </row>
    <row r="68" spans="2:12" ht="46.8" x14ac:dyDescent="0.3">
      <c r="B68" s="101">
        <v>42</v>
      </c>
      <c r="C68" s="7" t="s">
        <v>38</v>
      </c>
      <c r="D68" s="7" t="s">
        <v>40</v>
      </c>
      <c r="E68" s="7" t="s">
        <v>41</v>
      </c>
      <c r="F68" s="91"/>
      <c r="G68" s="91"/>
      <c r="H68" s="101"/>
      <c r="I68" s="1"/>
      <c r="J68" s="1"/>
      <c r="K68" s="1"/>
      <c r="L68" s="1"/>
    </row>
    <row r="69" spans="2:12" ht="15.6" x14ac:dyDescent="0.3">
      <c r="B69" s="101"/>
      <c r="C69" s="7" t="s">
        <v>35</v>
      </c>
      <c r="D69" s="7"/>
      <c r="E69" s="7"/>
      <c r="F69" s="91"/>
      <c r="G69" s="91"/>
      <c r="H69" s="101"/>
      <c r="I69" s="1"/>
      <c r="J69" s="1"/>
      <c r="K69" s="1"/>
      <c r="L69" s="1"/>
    </row>
    <row r="70" spans="2:12" ht="15.6" x14ac:dyDescent="0.3">
      <c r="B70" s="101"/>
      <c r="C70" s="7" t="s">
        <v>36</v>
      </c>
      <c r="D70" s="7"/>
      <c r="E70" s="7"/>
      <c r="F70" s="91"/>
      <c r="G70" s="91"/>
      <c r="H70" s="101"/>
      <c r="I70" s="1"/>
      <c r="J70" s="1"/>
      <c r="K70" s="1"/>
      <c r="L70" s="1"/>
    </row>
    <row r="71" spans="2:12" ht="15.6" x14ac:dyDescent="0.3">
      <c r="B71" s="101"/>
      <c r="C71" s="91"/>
      <c r="D71" s="91"/>
      <c r="E71" s="91"/>
      <c r="F71" s="91"/>
      <c r="G71" s="91"/>
      <c r="H71" s="101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91"/>
      <c r="G72" s="91"/>
      <c r="H72" s="101"/>
      <c r="I72" s="1"/>
      <c r="J72" s="1"/>
      <c r="K72" s="1"/>
      <c r="L72" s="1"/>
    </row>
    <row r="73" spans="2:12" ht="15.6" x14ac:dyDescent="0.3">
      <c r="B73" s="101"/>
      <c r="C73" s="91"/>
      <c r="D73" s="91"/>
      <c r="E73" s="91"/>
      <c r="F73" s="91"/>
      <c r="G73" s="91"/>
      <c r="H73" s="101"/>
      <c r="I73" s="1"/>
      <c r="J73" s="1"/>
      <c r="K73" s="1"/>
      <c r="L73" s="1"/>
    </row>
    <row r="74" spans="2:12" ht="46.8" x14ac:dyDescent="0.3">
      <c r="B74" s="101"/>
      <c r="C74" s="128" t="s">
        <v>46</v>
      </c>
      <c r="D74" s="7" t="s">
        <v>43</v>
      </c>
      <c r="E74" s="7" t="s">
        <v>44</v>
      </c>
      <c r="F74" s="7" t="s">
        <v>45</v>
      </c>
      <c r="G74" s="91"/>
      <c r="H74" s="101"/>
      <c r="I74" s="1"/>
      <c r="J74" s="1"/>
      <c r="K74" s="1"/>
      <c r="L74" s="1"/>
    </row>
    <row r="75" spans="2:12" ht="15.6" x14ac:dyDescent="0.3">
      <c r="B75" s="101"/>
      <c r="C75" s="129"/>
      <c r="D75" s="7"/>
      <c r="E75" s="7"/>
      <c r="F75" s="7"/>
      <c r="G75" s="91"/>
      <c r="H75" s="101"/>
      <c r="I75" s="1"/>
      <c r="J75" s="1"/>
      <c r="K75" s="1"/>
      <c r="L75" s="1"/>
    </row>
    <row r="76" spans="2:12" ht="15.6" x14ac:dyDescent="0.3">
      <c r="B76" s="101"/>
      <c r="C76" s="129"/>
      <c r="D76" s="7"/>
      <c r="E76" s="7"/>
      <c r="F76" s="7"/>
      <c r="G76" s="91"/>
      <c r="H76" s="101"/>
      <c r="I76" s="1"/>
      <c r="J76" s="1"/>
      <c r="K76" s="1"/>
      <c r="L76" s="1"/>
    </row>
    <row r="77" spans="2:12" ht="15.6" x14ac:dyDescent="0.3">
      <c r="B77" s="101"/>
      <c r="C77" s="130"/>
      <c r="D77" s="7"/>
      <c r="E77" s="7"/>
      <c r="F77" s="7"/>
      <c r="G77" s="91"/>
      <c r="H77" s="101"/>
      <c r="I77" s="1"/>
      <c r="J77" s="1"/>
      <c r="K77" s="1"/>
      <c r="L77" s="1"/>
    </row>
    <row r="78" spans="2:12" ht="15.6" x14ac:dyDescent="0.3">
      <c r="B78" s="101"/>
      <c r="C78" s="91"/>
      <c r="D78" s="91"/>
      <c r="E78" s="91"/>
      <c r="F78" s="91"/>
      <c r="G78" s="91"/>
      <c r="H78" s="101"/>
      <c r="I78" s="1"/>
      <c r="J78" s="1"/>
      <c r="K78" s="1"/>
      <c r="L78" s="1"/>
    </row>
    <row r="79" spans="2:12" ht="31.5" customHeight="1" x14ac:dyDescent="0.3">
      <c r="B79" s="101"/>
      <c r="C79" s="128" t="s">
        <v>47</v>
      </c>
      <c r="D79" s="7" t="s">
        <v>43</v>
      </c>
      <c r="E79" s="7" t="s">
        <v>44</v>
      </c>
      <c r="F79" s="7" t="s">
        <v>45</v>
      </c>
      <c r="G79" s="91"/>
      <c r="H79" s="101"/>
      <c r="I79" s="1"/>
      <c r="J79" s="1"/>
      <c r="K79" s="1"/>
      <c r="L79" s="1"/>
    </row>
    <row r="80" spans="2:12" ht="15.6" x14ac:dyDescent="0.3">
      <c r="B80" s="101"/>
      <c r="C80" s="129"/>
      <c r="D80" s="7"/>
      <c r="E80" s="7"/>
      <c r="F80" s="7"/>
      <c r="G80" s="91"/>
      <c r="H80" s="101"/>
      <c r="I80" s="1"/>
      <c r="J80" s="1"/>
      <c r="K80" s="1"/>
      <c r="L80" s="1"/>
    </row>
    <row r="81" spans="2:12" ht="15.6" x14ac:dyDescent="0.3">
      <c r="B81" s="101"/>
      <c r="C81" s="129"/>
      <c r="D81" s="7"/>
      <c r="E81" s="7"/>
      <c r="F81" s="7"/>
      <c r="G81" s="91"/>
      <c r="H81" s="101"/>
      <c r="I81" s="1"/>
      <c r="J81" s="1"/>
      <c r="K81" s="1"/>
      <c r="L81" s="1"/>
    </row>
    <row r="82" spans="2:12" ht="15.6" x14ac:dyDescent="0.3">
      <c r="B82" s="101"/>
      <c r="C82" s="130"/>
      <c r="D82" s="7"/>
      <c r="E82" s="7"/>
      <c r="F82" s="7"/>
      <c r="G82" s="91"/>
      <c r="H82" s="101"/>
      <c r="I82" s="1"/>
      <c r="J82" s="1"/>
      <c r="K82" s="1"/>
      <c r="L82" s="1"/>
    </row>
    <row r="83" spans="2:12" ht="15.6" x14ac:dyDescent="0.3">
      <c r="B83" s="101"/>
      <c r="C83" s="91"/>
      <c r="D83" s="91"/>
      <c r="E83" s="91"/>
      <c r="F83" s="91"/>
      <c r="G83" s="91"/>
      <c r="H83" s="101"/>
      <c r="I83" s="1"/>
      <c r="J83" s="1"/>
      <c r="K83" s="1"/>
      <c r="L83" s="1"/>
    </row>
    <row r="84" spans="2:12" ht="15.6" x14ac:dyDescent="0.3">
      <c r="B84" s="101"/>
      <c r="C84" s="91"/>
      <c r="D84" s="91"/>
      <c r="E84" s="91"/>
      <c r="F84" s="91"/>
      <c r="G84" s="91"/>
      <c r="H84" s="101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91"/>
      <c r="G85" s="91"/>
      <c r="H85" s="101"/>
      <c r="I85" s="1"/>
      <c r="J85" s="1"/>
      <c r="K85" s="1"/>
      <c r="L85" s="1"/>
    </row>
    <row r="86" spans="2:12" ht="15.6" x14ac:dyDescent="0.3">
      <c r="B86" s="101"/>
      <c r="C86" s="91"/>
      <c r="D86" s="91"/>
      <c r="E86" s="91"/>
      <c r="F86" s="91"/>
      <c r="G86" s="91"/>
      <c r="H86" s="101"/>
      <c r="I86" s="1"/>
      <c r="J86" s="1"/>
      <c r="K86" s="1"/>
      <c r="L86" s="1"/>
    </row>
    <row r="87" spans="2:12" ht="43.5" customHeight="1" x14ac:dyDescent="0.3">
      <c r="B87" s="101"/>
      <c r="C87" s="145" t="s">
        <v>49</v>
      </c>
      <c r="D87" s="145" t="s">
        <v>50</v>
      </c>
      <c r="E87" s="147" t="s">
        <v>51</v>
      </c>
      <c r="F87" s="148"/>
      <c r="G87" s="101"/>
      <c r="H87" s="101"/>
      <c r="I87" s="1"/>
      <c r="J87" s="1"/>
      <c r="K87" s="1"/>
      <c r="L87" s="1"/>
    </row>
    <row r="88" spans="2:12" ht="15.6" x14ac:dyDescent="0.3">
      <c r="B88" s="101"/>
      <c r="C88" s="146"/>
      <c r="D88" s="146"/>
      <c r="E88" s="105" t="s">
        <v>52</v>
      </c>
      <c r="F88" s="105" t="s">
        <v>53</v>
      </c>
      <c r="G88" s="101"/>
      <c r="H88" s="101"/>
      <c r="I88" s="1"/>
      <c r="J88" s="1"/>
      <c r="K88" s="1"/>
      <c r="L88" s="1"/>
    </row>
    <row r="89" spans="2:12" ht="15.6" x14ac:dyDescent="0.3">
      <c r="B89" s="101"/>
      <c r="C89" s="17" t="s">
        <v>67</v>
      </c>
      <c r="D89" s="105"/>
      <c r="E89" s="105"/>
      <c r="F89" s="105"/>
      <c r="G89" s="101"/>
      <c r="H89" s="101"/>
      <c r="I89" s="1"/>
      <c r="J89" s="1"/>
      <c r="K89" s="1"/>
      <c r="L89" s="1"/>
    </row>
    <row r="90" spans="2:12" ht="15.6" x14ac:dyDescent="0.3">
      <c r="B90" s="101"/>
      <c r="C90" s="18" t="s">
        <v>68</v>
      </c>
      <c r="D90" s="105"/>
      <c r="E90" s="105"/>
      <c r="F90" s="105"/>
      <c r="G90" s="101"/>
      <c r="H90" s="101"/>
      <c r="I90" s="1"/>
      <c r="J90" s="1"/>
      <c r="K90" s="1"/>
      <c r="L90" s="1"/>
    </row>
    <row r="91" spans="2:12" ht="15.6" x14ac:dyDescent="0.3">
      <c r="B91" s="101"/>
      <c r="C91" s="18" t="s">
        <v>69</v>
      </c>
      <c r="D91" s="105"/>
      <c r="E91" s="105"/>
      <c r="F91" s="105"/>
      <c r="G91" s="101"/>
      <c r="H91" s="101"/>
      <c r="I91" s="1"/>
      <c r="J91" s="1"/>
      <c r="K91" s="1"/>
      <c r="L91" s="1"/>
    </row>
    <row r="92" spans="2:12" ht="31.2" x14ac:dyDescent="0.3">
      <c r="B92" s="101"/>
      <c r="C92" s="19" t="s">
        <v>66</v>
      </c>
      <c r="D92" s="105"/>
      <c r="E92" s="19" t="s">
        <v>226</v>
      </c>
      <c r="F92" s="19" t="s">
        <v>227</v>
      </c>
      <c r="G92" s="101"/>
      <c r="H92" s="101"/>
      <c r="I92" s="1"/>
      <c r="J92" s="1"/>
      <c r="K92" s="1"/>
      <c r="L92" s="1"/>
    </row>
    <row r="93" spans="2:12" ht="46.8" x14ac:dyDescent="0.3">
      <c r="B93" s="101"/>
      <c r="C93" s="18" t="s">
        <v>70</v>
      </c>
      <c r="D93" s="105"/>
      <c r="E93" s="19" t="s">
        <v>88</v>
      </c>
      <c r="F93" s="19" t="s">
        <v>88</v>
      </c>
      <c r="G93" s="101"/>
      <c r="H93" s="101"/>
      <c r="I93" s="1"/>
      <c r="J93" s="1"/>
      <c r="K93" s="1"/>
      <c r="L93" s="1"/>
    </row>
    <row r="94" spans="2:12" ht="31.2" x14ac:dyDescent="0.3">
      <c r="B94" s="101"/>
      <c r="C94" s="19" t="s">
        <v>71</v>
      </c>
      <c r="D94" s="105"/>
      <c r="E94" s="19" t="s">
        <v>228</v>
      </c>
      <c r="F94" s="19" t="s">
        <v>228</v>
      </c>
      <c r="G94" s="101"/>
      <c r="H94" s="101"/>
      <c r="I94" s="1"/>
      <c r="J94" s="1"/>
      <c r="K94" s="1"/>
      <c r="L94" s="1"/>
    </row>
    <row r="95" spans="2:12" ht="31.2" x14ac:dyDescent="0.3">
      <c r="B95" s="101"/>
      <c r="C95" s="19" t="s">
        <v>72</v>
      </c>
      <c r="D95" s="105"/>
      <c r="E95" s="19" t="s">
        <v>228</v>
      </c>
      <c r="F95" s="19" t="s">
        <v>228</v>
      </c>
      <c r="G95" s="101"/>
      <c r="H95" s="101"/>
      <c r="I95" s="1"/>
      <c r="J95" s="1"/>
      <c r="K95" s="1"/>
      <c r="L95" s="1"/>
    </row>
    <row r="96" spans="2:12" ht="15.6" x14ac:dyDescent="0.3">
      <c r="B96" s="101"/>
      <c r="C96" s="17" t="s">
        <v>73</v>
      </c>
      <c r="D96" s="105"/>
      <c r="E96" s="19"/>
      <c r="F96" s="19"/>
      <c r="G96" s="101"/>
      <c r="H96" s="101"/>
      <c r="I96" s="1"/>
      <c r="J96" s="1"/>
      <c r="K96" s="1"/>
      <c r="L96" s="1"/>
    </row>
    <row r="97" spans="2:12" ht="15.6" x14ac:dyDescent="0.3">
      <c r="B97" s="101"/>
      <c r="C97" s="19" t="s">
        <v>74</v>
      </c>
      <c r="D97" s="105"/>
      <c r="E97" s="19" t="s">
        <v>229</v>
      </c>
      <c r="F97" s="19" t="s">
        <v>229</v>
      </c>
      <c r="G97" s="101"/>
      <c r="H97" s="101"/>
      <c r="I97" s="1"/>
      <c r="J97" s="1"/>
      <c r="K97" s="1"/>
      <c r="L97" s="1"/>
    </row>
    <row r="98" spans="2:12" ht="46.8" x14ac:dyDescent="0.3">
      <c r="B98" s="101"/>
      <c r="C98" s="18" t="s">
        <v>75</v>
      </c>
      <c r="D98" s="105"/>
      <c r="E98" s="19" t="s">
        <v>88</v>
      </c>
      <c r="F98" s="19" t="s">
        <v>88</v>
      </c>
      <c r="G98" s="101"/>
      <c r="H98" s="101"/>
      <c r="I98" s="1"/>
      <c r="J98" s="1"/>
      <c r="K98" s="1"/>
      <c r="L98" s="1"/>
    </row>
    <row r="99" spans="2:12" ht="31.2" x14ac:dyDescent="0.3">
      <c r="B99" s="101"/>
      <c r="C99" s="18" t="s">
        <v>76</v>
      </c>
      <c r="D99" s="105"/>
      <c r="E99" s="19" t="s">
        <v>88</v>
      </c>
      <c r="F99" s="19" t="s">
        <v>88</v>
      </c>
      <c r="G99" s="101"/>
      <c r="H99" s="101"/>
      <c r="I99" s="1"/>
      <c r="J99" s="1"/>
      <c r="K99" s="1"/>
      <c r="L99" s="1"/>
    </row>
    <row r="100" spans="2:12" ht="31.2" x14ac:dyDescent="0.3">
      <c r="B100" s="101"/>
      <c r="C100" s="17" t="s">
        <v>77</v>
      </c>
      <c r="D100" s="105"/>
      <c r="E100" s="19"/>
      <c r="F100" s="19"/>
      <c r="G100" s="101"/>
      <c r="H100" s="101"/>
      <c r="I100" s="1"/>
      <c r="J100" s="1"/>
      <c r="K100" s="1"/>
      <c r="L100" s="1"/>
    </row>
    <row r="101" spans="2:12" ht="31.2" x14ac:dyDescent="0.3">
      <c r="B101" s="101"/>
      <c r="C101" s="19" t="s">
        <v>78</v>
      </c>
      <c r="D101" s="105"/>
      <c r="E101" s="19" t="s">
        <v>230</v>
      </c>
      <c r="F101" s="19" t="s">
        <v>230</v>
      </c>
      <c r="G101" s="101"/>
      <c r="H101" s="101"/>
      <c r="I101" s="1"/>
      <c r="J101" s="1"/>
      <c r="K101" s="1"/>
      <c r="L101" s="1"/>
    </row>
    <row r="102" spans="2:12" ht="15.6" x14ac:dyDescent="0.3">
      <c r="B102" s="101"/>
      <c r="C102" s="19" t="s">
        <v>79</v>
      </c>
      <c r="D102" s="105"/>
      <c r="E102" s="19" t="s">
        <v>230</v>
      </c>
      <c r="F102" s="19" t="s">
        <v>230</v>
      </c>
      <c r="G102" s="101"/>
      <c r="H102" s="101"/>
      <c r="I102" s="1"/>
      <c r="J102" s="1"/>
      <c r="K102" s="1"/>
      <c r="L102" s="1"/>
    </row>
    <row r="103" spans="2:12" ht="31.2" x14ac:dyDescent="0.3">
      <c r="B103" s="101"/>
      <c r="C103" s="19" t="s">
        <v>80</v>
      </c>
      <c r="D103" s="105"/>
      <c r="E103" s="19" t="s">
        <v>231</v>
      </c>
      <c r="F103" s="19" t="s">
        <v>235</v>
      </c>
      <c r="G103" s="101"/>
      <c r="H103" s="101"/>
      <c r="I103" s="1"/>
      <c r="J103" s="1"/>
      <c r="K103" s="1"/>
      <c r="L103" s="1"/>
    </row>
    <row r="104" spans="2:12" ht="31.2" x14ac:dyDescent="0.3">
      <c r="B104" s="101"/>
      <c r="C104" s="19" t="s">
        <v>81</v>
      </c>
      <c r="D104" s="105"/>
      <c r="E104" s="19" t="s">
        <v>232</v>
      </c>
      <c r="F104" s="19" t="s">
        <v>232</v>
      </c>
      <c r="G104" s="101"/>
      <c r="H104" s="101"/>
      <c r="I104" s="1"/>
      <c r="J104" s="1"/>
      <c r="K104" s="1"/>
      <c r="L104" s="1"/>
    </row>
    <row r="105" spans="2:12" ht="31.2" x14ac:dyDescent="0.3">
      <c r="B105" s="101"/>
      <c r="C105" s="19" t="s">
        <v>82</v>
      </c>
      <c r="D105" s="105"/>
      <c r="E105" s="19" t="s">
        <v>233</v>
      </c>
      <c r="F105" s="19" t="s">
        <v>233</v>
      </c>
      <c r="G105" s="101"/>
      <c r="H105" s="101"/>
      <c r="I105" s="1"/>
      <c r="J105" s="1"/>
      <c r="K105" s="1"/>
      <c r="L105" s="1"/>
    </row>
    <row r="106" spans="2:12" ht="15.6" x14ac:dyDescent="0.3">
      <c r="B106" s="101"/>
      <c r="C106" s="17" t="s">
        <v>83</v>
      </c>
      <c r="D106" s="105"/>
      <c r="E106" s="19"/>
      <c r="F106" s="19"/>
      <c r="G106" s="101"/>
      <c r="H106" s="101"/>
      <c r="I106" s="1"/>
      <c r="J106" s="1"/>
      <c r="K106" s="1"/>
      <c r="L106" s="1"/>
    </row>
    <row r="107" spans="2:12" ht="31.2" x14ac:dyDescent="0.3">
      <c r="B107" s="101"/>
      <c r="C107" s="19" t="s">
        <v>84</v>
      </c>
      <c r="D107" s="105"/>
      <c r="E107" s="19" t="s">
        <v>233</v>
      </c>
      <c r="F107" s="19" t="s">
        <v>233</v>
      </c>
      <c r="G107" s="101"/>
      <c r="H107" s="101"/>
      <c r="I107" s="1"/>
      <c r="J107" s="1"/>
      <c r="K107" s="1"/>
      <c r="L107" s="1"/>
    </row>
    <row r="108" spans="2:12" ht="46.8" x14ac:dyDescent="0.3">
      <c r="B108" s="101"/>
      <c r="C108" s="18" t="s">
        <v>85</v>
      </c>
      <c r="D108" s="105"/>
      <c r="E108" s="19" t="s">
        <v>88</v>
      </c>
      <c r="F108" s="19" t="s">
        <v>88</v>
      </c>
      <c r="G108" s="101"/>
      <c r="H108" s="101"/>
      <c r="I108" s="1"/>
      <c r="J108" s="1"/>
      <c r="K108" s="1"/>
      <c r="L108" s="1"/>
    </row>
    <row r="109" spans="2:12" ht="31.2" x14ac:dyDescent="0.3">
      <c r="B109" s="101"/>
      <c r="C109" s="19" t="s">
        <v>86</v>
      </c>
      <c r="D109" s="105"/>
      <c r="E109" s="19" t="s">
        <v>234</v>
      </c>
      <c r="F109" s="19" t="s">
        <v>234</v>
      </c>
      <c r="G109" s="101"/>
      <c r="H109" s="101"/>
      <c r="I109" s="1"/>
      <c r="J109" s="1"/>
      <c r="K109" s="1"/>
      <c r="L109" s="1"/>
    </row>
    <row r="110" spans="2:12" ht="31.8" thickBot="1" x14ac:dyDescent="0.35">
      <c r="B110" s="101"/>
      <c r="C110" s="20" t="s">
        <v>87</v>
      </c>
      <c r="D110" s="105"/>
      <c r="E110" s="21" t="s">
        <v>234</v>
      </c>
      <c r="F110" s="21" t="s">
        <v>234</v>
      </c>
      <c r="G110" s="101"/>
      <c r="H110" s="101"/>
      <c r="I110" s="1"/>
      <c r="J110" s="1"/>
      <c r="K110" s="1"/>
      <c r="L110" s="1"/>
    </row>
    <row r="111" spans="2:12" ht="36.75" customHeight="1" x14ac:dyDescent="0.3">
      <c r="B111" s="101"/>
      <c r="C111" s="147" t="s">
        <v>54</v>
      </c>
      <c r="D111" s="148"/>
      <c r="E111" s="105"/>
      <c r="F111" s="105"/>
      <c r="G111" s="101"/>
      <c r="H111" s="101"/>
      <c r="I111" s="1"/>
      <c r="J111" s="1"/>
      <c r="K111" s="1"/>
      <c r="L111" s="1"/>
    </row>
    <row r="112" spans="2:12" ht="15.6" x14ac:dyDescent="0.3">
      <c r="B112" s="101"/>
      <c r="C112" s="101"/>
      <c r="D112" s="101"/>
      <c r="E112" s="101"/>
      <c r="F112" s="101"/>
      <c r="G112" s="101"/>
      <c r="H112" s="101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101"/>
      <c r="G113" s="101"/>
      <c r="H113" s="101"/>
      <c r="I113" s="1"/>
      <c r="J113" s="1"/>
      <c r="K113" s="1"/>
      <c r="L113" s="1"/>
    </row>
    <row r="114" spans="2:12" ht="15.6" x14ac:dyDescent="0.3">
      <c r="B114" s="101"/>
      <c r="C114" s="101"/>
      <c r="D114" s="101"/>
      <c r="E114" s="101"/>
      <c r="F114" s="101"/>
      <c r="G114" s="101"/>
      <c r="H114" s="101"/>
      <c r="I114" s="1"/>
      <c r="J114" s="1"/>
      <c r="K114" s="1"/>
      <c r="L114" s="1"/>
    </row>
    <row r="115" spans="2:12" ht="157.80000000000001" customHeight="1" x14ac:dyDescent="0.3">
      <c r="B115" s="101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15.8" customHeight="1" x14ac:dyDescent="0.3">
      <c r="B116" s="101"/>
      <c r="C116" s="7" t="str">
        <f>D12</f>
        <v>Реконструкция КЛ-10кВ ф.48б от ПСТ-157 сек.4 -РТП-222 с.1, ф.62б от ПСТ-157 сек.2-РТП-222 с.2- РТП с.2 по адресу: мкр. 1 Мая г. Балашиха</v>
      </c>
      <c r="D116" s="7" t="str">
        <f>D24</f>
        <v xml:space="preserve">Прокладка КЛ-10кВ кабелем марки АПвПуг-10кВ  3(1х240/50)мм2 от места врезки в ф.48б длиной по трассе  0,16 км до ячейки ф.604 РУ-10кВ ПСТ-157 «Горенки», на прокладка КЛ-10кВ   кабелем марки АПвПуг-10кВ  3(1х240/50)мм2 от  места врезки в ф.62б длиной по трассе  0,16 км до ячейки ф.707 РУ-10кВ ПСТ-157 «Горенки»
</v>
      </c>
      <c r="E116" s="7">
        <v>30</v>
      </c>
      <c r="F116" s="23">
        <f>[1]C0326_1035003351657_02_0_50_0!$L$143/1.18</f>
        <v>1.3482357966101695</v>
      </c>
      <c r="G116" s="23">
        <f>F116</f>
        <v>1.3482357966101695</v>
      </c>
      <c r="H116" s="7"/>
      <c r="I116" s="1"/>
      <c r="J116" s="1"/>
      <c r="K116" s="1"/>
      <c r="L116" s="1"/>
    </row>
    <row r="117" spans="2:12" ht="15.6" x14ac:dyDescent="0.3">
      <c r="B117" s="101"/>
      <c r="C117" s="101"/>
      <c r="D117" s="101"/>
      <c r="E117" s="101"/>
      <c r="F117" s="101"/>
      <c r="G117" s="101"/>
      <c r="H117" s="101"/>
      <c r="I117" s="1"/>
      <c r="J117" s="1"/>
      <c r="K117" s="1"/>
      <c r="L117" s="1"/>
    </row>
    <row r="118" spans="2:12" ht="15.6" x14ac:dyDescent="0.3">
      <c r="B118" s="101"/>
      <c r="C118" s="101"/>
      <c r="D118" s="103"/>
      <c r="E118" s="103" t="s">
        <v>61</v>
      </c>
      <c r="F118" s="103"/>
      <c r="G118" s="101"/>
      <c r="H118" s="101"/>
      <c r="I118" s="1"/>
      <c r="J118" s="1"/>
      <c r="K118" s="1"/>
      <c r="L118" s="1"/>
    </row>
    <row r="119" spans="2:12" ht="15.6" x14ac:dyDescent="0.3">
      <c r="B119" s="101"/>
      <c r="C119" s="101"/>
      <c r="D119" s="103"/>
      <c r="E119" s="103"/>
      <c r="F119" s="103"/>
      <c r="G119" s="101"/>
      <c r="H119" s="101"/>
      <c r="I119" s="1"/>
      <c r="J119" s="1"/>
      <c r="K119" s="1"/>
      <c r="L119" s="1"/>
    </row>
    <row r="120" spans="2:12" ht="15.75" customHeight="1" x14ac:dyDescent="0.3">
      <c r="B120" s="101"/>
      <c r="C120" s="101"/>
      <c r="D120" s="135" t="s">
        <v>62</v>
      </c>
      <c r="E120" s="135"/>
      <c r="F120" s="135"/>
      <c r="G120" s="101"/>
      <c r="H120" s="101"/>
      <c r="I120" s="1"/>
      <c r="J120" s="1"/>
      <c r="K120" s="1"/>
      <c r="L120" s="1"/>
    </row>
    <row r="121" spans="2:12" ht="16.2" thickBot="1" x14ac:dyDescent="0.35">
      <c r="B121" s="101"/>
      <c r="C121" s="101"/>
      <c r="D121" s="101"/>
      <c r="E121" s="101"/>
      <c r="F121" s="101"/>
      <c r="G121" s="101"/>
      <c r="H121" s="101"/>
      <c r="I121" s="1"/>
      <c r="J121" s="1"/>
      <c r="K121" s="1"/>
      <c r="L121" s="1"/>
    </row>
    <row r="122" spans="2:12" ht="15.6" x14ac:dyDescent="0.3">
      <c r="B122" s="101"/>
      <c r="C122" s="101"/>
      <c r="D122" s="92"/>
      <c r="E122" s="93"/>
      <c r="F122" s="94"/>
      <c r="G122" s="101"/>
      <c r="H122" s="101"/>
      <c r="I122" s="1"/>
      <c r="J122" s="1"/>
      <c r="K122" s="1"/>
      <c r="L122" s="1"/>
    </row>
    <row r="123" spans="2:12" ht="15.6" x14ac:dyDescent="0.3">
      <c r="B123" s="101"/>
      <c r="C123" s="101"/>
      <c r="D123" s="95"/>
      <c r="E123" s="96"/>
      <c r="F123" s="97"/>
      <c r="G123" s="101"/>
      <c r="H123" s="101"/>
      <c r="I123" s="1"/>
      <c r="J123" s="1"/>
      <c r="K123" s="1"/>
      <c r="L123" s="1"/>
    </row>
    <row r="124" spans="2:12" ht="15.6" x14ac:dyDescent="0.3">
      <c r="B124" s="101"/>
      <c r="C124" s="101"/>
      <c r="D124" s="95"/>
      <c r="E124" s="96"/>
      <c r="F124" s="97"/>
      <c r="G124" s="101"/>
      <c r="H124" s="101"/>
      <c r="I124" s="1"/>
      <c r="J124" s="1"/>
      <c r="K124" s="1"/>
      <c r="L124" s="1"/>
    </row>
    <row r="125" spans="2:12" ht="15.6" x14ac:dyDescent="0.3">
      <c r="B125" s="101"/>
      <c r="C125" s="101"/>
      <c r="D125" s="95"/>
      <c r="E125" s="96"/>
      <c r="F125" s="97"/>
      <c r="G125" s="101"/>
      <c r="H125" s="101"/>
      <c r="I125" s="1"/>
      <c r="J125" s="1"/>
      <c r="K125" s="1"/>
      <c r="L125" s="1"/>
    </row>
    <row r="126" spans="2:12" ht="15.6" x14ac:dyDescent="0.3">
      <c r="B126" s="101"/>
      <c r="C126" s="101"/>
      <c r="D126" s="95"/>
      <c r="E126" s="96"/>
      <c r="F126" s="97"/>
      <c r="G126" s="101"/>
      <c r="H126" s="101"/>
      <c r="I126" s="1"/>
      <c r="J126" s="1"/>
      <c r="K126" s="1"/>
      <c r="L126" s="1"/>
    </row>
    <row r="127" spans="2:12" ht="15.6" x14ac:dyDescent="0.3">
      <c r="B127" s="101"/>
      <c r="C127" s="101"/>
      <c r="D127" s="95"/>
      <c r="E127" s="96"/>
      <c r="F127" s="97"/>
      <c r="G127" s="101"/>
      <c r="H127" s="101"/>
      <c r="I127" s="1"/>
      <c r="J127" s="1"/>
      <c r="K127" s="1"/>
      <c r="L127" s="1"/>
    </row>
    <row r="128" spans="2:12" ht="15.6" x14ac:dyDescent="0.3">
      <c r="B128" s="101"/>
      <c r="C128" s="101"/>
      <c r="D128" s="95"/>
      <c r="E128" s="96"/>
      <c r="F128" s="97"/>
      <c r="G128" s="101"/>
      <c r="H128" s="101"/>
      <c r="I128" s="1"/>
      <c r="J128" s="1"/>
      <c r="K128" s="1"/>
      <c r="L128" s="1"/>
    </row>
    <row r="129" spans="1:12" ht="15.6" x14ac:dyDescent="0.3">
      <c r="B129" s="101"/>
      <c r="C129" s="101"/>
      <c r="D129" s="95"/>
      <c r="E129" s="96"/>
      <c r="F129" s="97"/>
      <c r="G129" s="101"/>
      <c r="H129" s="101"/>
      <c r="I129" s="1"/>
      <c r="J129" s="1"/>
      <c r="K129" s="1"/>
      <c r="L129" s="1"/>
    </row>
    <row r="130" spans="1:12" ht="16.2" thickBot="1" x14ac:dyDescent="0.35">
      <c r="B130" s="101"/>
      <c r="C130" s="101"/>
      <c r="D130" s="98"/>
      <c r="E130" s="99"/>
      <c r="F130" s="100"/>
      <c r="G130" s="101"/>
      <c r="H130" s="101"/>
      <c r="I130" s="1"/>
      <c r="J130" s="1"/>
      <c r="K130" s="1"/>
      <c r="L130" s="1"/>
    </row>
    <row r="131" spans="1:12" ht="15.6" x14ac:dyDescent="0.3">
      <c r="B131" s="101"/>
      <c r="C131" s="101"/>
      <c r="D131" s="101"/>
      <c r="E131" s="101"/>
      <c r="F131" s="101"/>
      <c r="G131" s="101"/>
      <c r="H131" s="101"/>
      <c r="I131" s="1"/>
      <c r="J131" s="1"/>
      <c r="K131" s="1"/>
      <c r="L131" s="1"/>
    </row>
    <row r="132" spans="1:12" ht="15.6" x14ac:dyDescent="0.3">
      <c r="B132" s="101"/>
      <c r="C132" s="101"/>
      <c r="D132" s="101"/>
      <c r="E132" s="101"/>
      <c r="F132" s="101"/>
      <c r="G132" s="101"/>
      <c r="H132" s="101"/>
      <c r="I132" s="1"/>
      <c r="J132" s="1"/>
      <c r="K132" s="1"/>
      <c r="L132" s="1"/>
    </row>
    <row r="133" spans="1:12" ht="15.6" x14ac:dyDescent="0.3">
      <c r="B133" s="101"/>
      <c r="C133" s="101"/>
      <c r="D133" s="101"/>
      <c r="E133" s="101"/>
      <c r="F133" s="101"/>
      <c r="G133" s="101"/>
      <c r="H133" s="101"/>
      <c r="I133" s="1"/>
      <c r="J133" s="1"/>
      <c r="K133" s="1"/>
      <c r="L133" s="1"/>
    </row>
    <row r="134" spans="1:12" ht="15.6" x14ac:dyDescent="0.3">
      <c r="B134" s="101"/>
      <c r="C134" s="101"/>
      <c r="D134" s="101"/>
      <c r="E134" s="101"/>
      <c r="F134" s="101"/>
      <c r="G134" s="101"/>
      <c r="H134" s="101"/>
      <c r="I134" s="1"/>
      <c r="J134" s="1"/>
      <c r="K134" s="1"/>
      <c r="L134" s="1"/>
    </row>
    <row r="135" spans="1:12" ht="15.6" x14ac:dyDescent="0.3">
      <c r="B135" s="101"/>
      <c r="C135" s="101"/>
      <c r="D135" s="101"/>
      <c r="E135" s="101"/>
      <c r="F135" s="101"/>
      <c r="G135" s="101"/>
      <c r="H135" s="101"/>
      <c r="I135" s="1"/>
      <c r="J135" s="1"/>
      <c r="K135" s="1"/>
      <c r="L135" s="1"/>
    </row>
    <row r="136" spans="1:12" ht="15.6" x14ac:dyDescent="0.3">
      <c r="A136" s="101"/>
      <c r="B136" s="101"/>
      <c r="C136" s="101"/>
      <c r="D136" s="101"/>
      <c r="E136" s="101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101"/>
      <c r="B137" s="101"/>
      <c r="C137" s="101"/>
      <c r="D137" s="101"/>
      <c r="E137" s="101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101"/>
      <c r="B138" s="101"/>
      <c r="C138" s="101"/>
      <c r="D138" s="101"/>
      <c r="E138" s="101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101"/>
      <c r="B139" s="101"/>
      <c r="C139" s="101"/>
      <c r="D139" s="101"/>
      <c r="E139" s="101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101"/>
      <c r="B140" s="101"/>
      <c r="C140" s="101"/>
      <c r="D140" s="101"/>
      <c r="E140" s="101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101"/>
      <c r="B141" s="101"/>
      <c r="C141" s="101"/>
      <c r="D141" s="101"/>
      <c r="E141" s="101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101"/>
      <c r="B142" s="101"/>
      <c r="C142" s="101"/>
      <c r="D142" s="101"/>
      <c r="E142" s="101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101"/>
      <c r="B143" s="101"/>
      <c r="C143" s="101"/>
      <c r="D143" s="101"/>
      <c r="E143" s="101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101"/>
      <c r="B144" s="101"/>
      <c r="C144" s="101"/>
      <c r="D144" s="101"/>
      <c r="E144" s="101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101"/>
      <c r="B145" s="101"/>
      <c r="C145" s="101"/>
      <c r="D145" s="101"/>
      <c r="E145" s="101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101"/>
      <c r="B146" s="101"/>
      <c r="C146" s="101"/>
      <c r="D146" s="101"/>
      <c r="E146" s="101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2">
    <mergeCell ref="D120:F12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6" fitToHeight="2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176"/>
  <sheetViews>
    <sheetView zoomScale="70" zoomScaleNormal="70" workbookViewId="0">
      <selection activeCell="L116" sqref="L116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  <col min="8" max="8" width="13.2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300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101">
        <v>1</v>
      </c>
      <c r="C12" s="7" t="s">
        <v>1</v>
      </c>
      <c r="D12" s="83" t="str">
        <f>[1]C0326_1035003351657_02_0_50_0!$B$144</f>
        <v>Реконструкция кабельных линий КЛ-0,4кВ от РУ-0,4кВ ТП-2 до ВРУ по адресу: МО, г. Королев, ул. Либкнехта, ул. Ленина</v>
      </c>
      <c r="E12" s="101"/>
      <c r="F12" s="101"/>
      <c r="G12" s="101"/>
      <c r="H12" s="101"/>
      <c r="I12" s="1"/>
      <c r="J12" s="1"/>
      <c r="K12" s="1"/>
      <c r="L12" s="1"/>
    </row>
    <row r="13" spans="1:12" ht="27.75" customHeight="1" x14ac:dyDescent="0.3">
      <c r="B13" s="101">
        <v>2</v>
      </c>
      <c r="C13" s="7" t="s">
        <v>2</v>
      </c>
      <c r="D13" s="7" t="str">
        <f>[1]C0326_1035003351657_02_0_50_0!$C$144</f>
        <v>I_13_N</v>
      </c>
      <c r="E13" s="101"/>
      <c r="F13" s="101"/>
      <c r="G13" s="101"/>
      <c r="H13" s="101"/>
      <c r="I13" s="1"/>
      <c r="J13" s="1"/>
      <c r="K13" s="1"/>
      <c r="L13" s="1"/>
    </row>
    <row r="14" spans="1:12" ht="31.2" x14ac:dyDescent="0.3">
      <c r="B14" s="101">
        <v>3</v>
      </c>
      <c r="C14" s="7" t="s">
        <v>3</v>
      </c>
      <c r="D14" s="7"/>
      <c r="E14" s="101"/>
      <c r="F14" s="101"/>
      <c r="G14" s="101"/>
      <c r="H14" s="101"/>
      <c r="I14" s="1"/>
      <c r="J14" s="1"/>
      <c r="K14" s="1"/>
      <c r="L14" s="1"/>
    </row>
    <row r="15" spans="1:12" ht="15.6" x14ac:dyDescent="0.3">
      <c r="B15" s="101"/>
      <c r="C15" s="101"/>
      <c r="D15" s="101"/>
      <c r="E15" s="101"/>
      <c r="F15" s="101"/>
      <c r="G15" s="101"/>
      <c r="H15" s="101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15"/>
      <c r="F16" s="101"/>
      <c r="G16" s="101"/>
      <c r="H16" s="101"/>
      <c r="I16" s="1"/>
      <c r="J16" s="1"/>
      <c r="K16" s="1"/>
      <c r="L16" s="1"/>
    </row>
    <row r="17" spans="2:12" ht="15.6" x14ac:dyDescent="0.3">
      <c r="B17" s="101"/>
      <c r="C17" s="101"/>
      <c r="D17" s="101"/>
      <c r="E17" s="101"/>
      <c r="F17" s="101"/>
      <c r="G17" s="101"/>
      <c r="H17" s="101"/>
      <c r="I17" s="1"/>
      <c r="J17" s="1"/>
      <c r="K17" s="1"/>
      <c r="L17" s="1"/>
    </row>
    <row r="18" spans="2:12" ht="46.8" x14ac:dyDescent="0.3">
      <c r="B18" s="101">
        <v>4</v>
      </c>
      <c r="C18" s="7" t="s">
        <v>91</v>
      </c>
      <c r="D18" s="7"/>
      <c r="E18" s="101"/>
      <c r="F18" s="101"/>
      <c r="G18" s="101"/>
      <c r="H18" s="101"/>
      <c r="I18" s="1"/>
      <c r="J18" s="1"/>
      <c r="K18" s="1"/>
      <c r="L18" s="1"/>
    </row>
    <row r="19" spans="2:12" ht="21.75" customHeight="1" x14ac:dyDescent="0.3">
      <c r="B19" s="101">
        <v>5</v>
      </c>
      <c r="C19" s="7" t="s">
        <v>5</v>
      </c>
      <c r="D19" s="7"/>
      <c r="E19" s="101"/>
      <c r="F19" s="101"/>
      <c r="G19" s="101"/>
      <c r="H19" s="101"/>
      <c r="I19" s="1"/>
      <c r="J19" s="1"/>
      <c r="K19" s="1"/>
      <c r="L19" s="1"/>
    </row>
    <row r="20" spans="2:12" ht="33.75" customHeight="1" x14ac:dyDescent="0.3">
      <c r="B20" s="101">
        <v>6</v>
      </c>
      <c r="C20" s="7" t="s">
        <v>6</v>
      </c>
      <c r="D20" s="7"/>
      <c r="E20" s="101"/>
      <c r="F20" s="101"/>
      <c r="G20" s="101"/>
      <c r="H20" s="101"/>
      <c r="I20" s="1"/>
      <c r="J20" s="1"/>
      <c r="K20" s="1"/>
      <c r="L20" s="1"/>
    </row>
    <row r="21" spans="2:12" ht="19.5" customHeight="1" x14ac:dyDescent="0.3">
      <c r="B21" s="101">
        <v>7</v>
      </c>
      <c r="C21" s="7" t="s">
        <v>7</v>
      </c>
      <c r="D21" s="7" t="s">
        <v>63</v>
      </c>
      <c r="E21" s="101"/>
      <c r="F21" s="102"/>
      <c r="G21" s="102"/>
      <c r="H21" s="101"/>
      <c r="I21" s="1"/>
      <c r="J21" s="1"/>
      <c r="K21" s="1"/>
      <c r="L21" s="1"/>
    </row>
    <row r="22" spans="2:12" ht="33.75" customHeight="1" x14ac:dyDescent="0.3">
      <c r="B22" s="101">
        <v>8</v>
      </c>
      <c r="C22" s="7" t="s">
        <v>8</v>
      </c>
      <c r="D22" s="7" t="s">
        <v>64</v>
      </c>
      <c r="E22" s="101"/>
      <c r="F22" s="102"/>
      <c r="G22" s="102"/>
      <c r="H22" s="101"/>
      <c r="I22" s="1"/>
      <c r="J22" s="1"/>
      <c r="K22" s="1"/>
      <c r="L22" s="1"/>
    </row>
    <row r="23" spans="2:12" ht="23.25" customHeight="1" x14ac:dyDescent="0.3">
      <c r="B23" s="101">
        <v>9</v>
      </c>
      <c r="C23" s="7" t="s">
        <v>9</v>
      </c>
      <c r="D23" s="7"/>
      <c r="E23" s="101"/>
      <c r="F23" s="102"/>
      <c r="G23" s="102"/>
      <c r="H23" s="101"/>
      <c r="I23" s="1"/>
      <c r="J23" s="1"/>
      <c r="K23" s="1"/>
      <c r="L23" s="1"/>
    </row>
    <row r="24" spans="2:12" ht="180" customHeight="1" x14ac:dyDescent="0.3">
      <c r="B24" s="101">
        <v>10</v>
      </c>
      <c r="C24" s="7" t="s">
        <v>10</v>
      </c>
      <c r="D24" s="66" t="s">
        <v>301</v>
      </c>
      <c r="E24" s="101"/>
      <c r="F24" s="22"/>
      <c r="G24" s="102"/>
      <c r="H24" s="101"/>
      <c r="I24" s="1"/>
      <c r="J24" s="1"/>
      <c r="K24" s="1"/>
      <c r="L24" s="1"/>
    </row>
    <row r="25" spans="2:12" ht="74.25" customHeight="1" x14ac:dyDescent="0.3">
      <c r="B25" s="101">
        <v>11</v>
      </c>
      <c r="C25" s="7" t="s">
        <v>11</v>
      </c>
      <c r="D25" s="7"/>
      <c r="E25" s="101"/>
      <c r="F25" s="102"/>
      <c r="G25" s="102"/>
      <c r="H25" s="101"/>
      <c r="I25" s="1"/>
      <c r="J25" s="1"/>
      <c r="K25" s="1"/>
      <c r="L25" s="1"/>
    </row>
    <row r="26" spans="2:12" ht="30" customHeight="1" x14ac:dyDescent="0.3">
      <c r="B26" s="101">
        <v>12</v>
      </c>
      <c r="C26" s="7" t="s">
        <v>12</v>
      </c>
      <c r="D26" s="7"/>
      <c r="E26" s="101"/>
      <c r="F26" s="101"/>
      <c r="G26" s="101"/>
      <c r="H26" s="101"/>
      <c r="I26" s="1"/>
      <c r="J26" s="1"/>
      <c r="K26" s="1"/>
      <c r="L26" s="1"/>
    </row>
    <row r="27" spans="2:12" ht="31.2" x14ac:dyDescent="0.3">
      <c r="B27" s="101">
        <v>13</v>
      </c>
      <c r="C27" s="7" t="s">
        <v>13</v>
      </c>
      <c r="D27" s="7" t="s">
        <v>297</v>
      </c>
      <c r="E27" s="101"/>
      <c r="F27" s="101"/>
      <c r="G27" s="101"/>
      <c r="H27" s="101"/>
      <c r="I27" s="1"/>
      <c r="J27" s="1"/>
      <c r="K27" s="1"/>
      <c r="L27" s="1"/>
    </row>
    <row r="28" spans="2:12" ht="95.25" customHeight="1" x14ac:dyDescent="0.3">
      <c r="B28" s="101">
        <v>14</v>
      </c>
      <c r="C28" s="7" t="s">
        <v>14</v>
      </c>
      <c r="D28" s="105"/>
      <c r="E28" s="101"/>
      <c r="F28" s="101"/>
      <c r="G28" s="101"/>
      <c r="H28" s="101"/>
      <c r="I28" s="1"/>
      <c r="J28" s="1"/>
      <c r="K28" s="1"/>
      <c r="L28" s="1"/>
    </row>
    <row r="29" spans="2:12" ht="15.6" x14ac:dyDescent="0.3">
      <c r="B29" s="101"/>
      <c r="C29" s="101"/>
      <c r="D29" s="101"/>
      <c r="E29" s="101"/>
      <c r="F29" s="101"/>
      <c r="G29" s="101"/>
      <c r="H29" s="101"/>
      <c r="I29" s="1"/>
      <c r="J29" s="1"/>
      <c r="K29" s="1"/>
      <c r="L29" s="1"/>
    </row>
    <row r="30" spans="2:12" ht="15.6" x14ac:dyDescent="0.3">
      <c r="B30" s="101"/>
      <c r="C30" s="101"/>
      <c r="D30" s="101"/>
      <c r="E30" s="101"/>
      <c r="F30" s="101"/>
      <c r="G30" s="101"/>
      <c r="H30" s="101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101"/>
      <c r="G31" s="101"/>
      <c r="H31" s="101"/>
      <c r="I31" s="1"/>
      <c r="J31" s="1"/>
      <c r="K31" s="1"/>
      <c r="L31" s="1"/>
    </row>
    <row r="32" spans="2:12" ht="15.6" x14ac:dyDescent="0.3">
      <c r="B32" s="101"/>
      <c r="C32" s="101"/>
      <c r="D32" s="101"/>
      <c r="E32" s="101"/>
      <c r="F32" s="101"/>
      <c r="G32" s="101"/>
      <c r="H32" s="101"/>
      <c r="I32" s="1"/>
      <c r="J32" s="1"/>
      <c r="K32" s="1"/>
      <c r="L32" s="1"/>
    </row>
    <row r="33" spans="2:12" ht="72" customHeight="1" x14ac:dyDescent="0.3">
      <c r="B33" s="101">
        <v>15</v>
      </c>
      <c r="C33" s="7" t="s">
        <v>16</v>
      </c>
      <c r="D33" s="7"/>
      <c r="E33" s="101"/>
      <c r="F33" s="101"/>
      <c r="G33" s="101"/>
      <c r="H33" s="101"/>
      <c r="I33" s="1"/>
      <c r="J33" s="1"/>
      <c r="K33" s="1"/>
      <c r="L33" s="1"/>
    </row>
    <row r="34" spans="2:12" ht="48.75" customHeight="1" x14ac:dyDescent="0.3">
      <c r="B34" s="101">
        <v>16</v>
      </c>
      <c r="C34" s="7" t="s">
        <v>20</v>
      </c>
      <c r="D34" s="7"/>
      <c r="E34" s="101"/>
      <c r="F34" s="101"/>
      <c r="G34" s="101"/>
      <c r="H34" s="101"/>
      <c r="I34" s="1"/>
      <c r="J34" s="1"/>
      <c r="K34" s="1"/>
      <c r="L34" s="1"/>
    </row>
    <row r="35" spans="2:12" ht="77.25" customHeight="1" x14ac:dyDescent="0.3">
      <c r="B35" s="101">
        <v>17</v>
      </c>
      <c r="C35" s="7" t="s">
        <v>21</v>
      </c>
      <c r="D35" s="7"/>
      <c r="E35" s="101"/>
      <c r="F35" s="101"/>
      <c r="G35" s="101"/>
      <c r="H35" s="101"/>
      <c r="I35" s="1"/>
      <c r="J35" s="1"/>
      <c r="K35" s="1"/>
      <c r="L35" s="1"/>
    </row>
    <row r="36" spans="2:12" ht="57" customHeight="1" x14ac:dyDescent="0.3">
      <c r="B36" s="101">
        <v>18</v>
      </c>
      <c r="C36" s="7" t="s">
        <v>17</v>
      </c>
      <c r="D36" s="7" t="s">
        <v>225</v>
      </c>
      <c r="E36" s="101"/>
      <c r="F36" s="101"/>
      <c r="G36" s="101"/>
      <c r="H36" s="101"/>
      <c r="I36" s="1"/>
      <c r="J36" s="1"/>
      <c r="K36" s="1"/>
      <c r="L36" s="1"/>
    </row>
    <row r="37" spans="2:12" ht="15.6" x14ac:dyDescent="0.3">
      <c r="B37" s="101"/>
      <c r="C37" s="101"/>
      <c r="D37" s="101"/>
      <c r="E37" s="101"/>
      <c r="F37" s="101"/>
      <c r="G37" s="101"/>
      <c r="H37" s="101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15"/>
      <c r="F38" s="101"/>
      <c r="G38" s="101"/>
      <c r="H38" s="101"/>
      <c r="I38" s="1"/>
      <c r="J38" s="1"/>
      <c r="K38" s="1"/>
      <c r="L38" s="1"/>
    </row>
    <row r="39" spans="2:12" ht="15.6" x14ac:dyDescent="0.3">
      <c r="B39" s="101"/>
      <c r="C39" s="101"/>
      <c r="D39" s="101"/>
      <c r="E39" s="101"/>
      <c r="F39" s="101"/>
      <c r="G39" s="101"/>
      <c r="H39" s="101"/>
      <c r="I39" s="1"/>
      <c r="J39" s="1"/>
      <c r="K39" s="1"/>
      <c r="L39" s="1"/>
    </row>
    <row r="40" spans="2:12" ht="52.5" customHeight="1" x14ac:dyDescent="0.3">
      <c r="B40" s="101">
        <v>19</v>
      </c>
      <c r="C40" s="7" t="s">
        <v>19</v>
      </c>
      <c r="D40" s="7" t="s">
        <v>65</v>
      </c>
      <c r="E40" s="101"/>
      <c r="F40" s="101"/>
      <c r="G40" s="101"/>
      <c r="H40" s="101"/>
      <c r="I40" s="1"/>
      <c r="J40" s="1"/>
      <c r="K40" s="1"/>
      <c r="L40" s="1"/>
    </row>
    <row r="41" spans="2:12" ht="125.25" customHeight="1" x14ac:dyDescent="0.3">
      <c r="B41" s="101">
        <v>20</v>
      </c>
      <c r="C41" s="7" t="s">
        <v>22</v>
      </c>
      <c r="D41" s="84" t="str">
        <f>D12</f>
        <v>Реконструкция кабельных линий КЛ-0,4кВ от РУ-0,4кВ ТП-2 до ВРУ по адресу: МО, г. Королев, ул. Либкнехта, ул. Ленина</v>
      </c>
      <c r="E41" s="101"/>
      <c r="F41" s="101"/>
      <c r="G41" s="101"/>
      <c r="H41" s="101"/>
      <c r="I41" s="1"/>
      <c r="J41" s="1"/>
      <c r="K41" s="1"/>
      <c r="L41" s="1"/>
    </row>
    <row r="42" spans="2:12" ht="50.25" customHeight="1" x14ac:dyDescent="0.3">
      <c r="B42" s="101">
        <v>21</v>
      </c>
      <c r="C42" s="7" t="s">
        <v>23</v>
      </c>
      <c r="D42" s="7" t="s">
        <v>92</v>
      </c>
      <c r="E42" s="101"/>
      <c r="F42" s="101"/>
      <c r="G42" s="101"/>
      <c r="H42" s="101"/>
      <c r="I42" s="1"/>
      <c r="J42" s="1"/>
      <c r="K42" s="1"/>
      <c r="L42" s="1"/>
    </row>
    <row r="43" spans="2:12" ht="62.25" customHeight="1" x14ac:dyDescent="0.3">
      <c r="B43" s="101">
        <v>22</v>
      </c>
      <c r="C43" s="7" t="s">
        <v>24</v>
      </c>
      <c r="D43" s="7"/>
      <c r="E43" s="101"/>
      <c r="F43" s="101"/>
      <c r="G43" s="101"/>
      <c r="H43" s="101"/>
      <c r="I43" s="1"/>
      <c r="J43" s="1"/>
      <c r="K43" s="1"/>
      <c r="L43" s="1"/>
    </row>
    <row r="44" spans="2:12" ht="15.6" x14ac:dyDescent="0.3">
      <c r="B44" s="101"/>
      <c r="C44" s="101"/>
      <c r="D44" s="101"/>
      <c r="E44" s="101"/>
      <c r="F44" s="101"/>
      <c r="G44" s="101"/>
      <c r="H44" s="101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101"/>
      <c r="G45" s="101"/>
      <c r="H45" s="101"/>
      <c r="I45" s="1"/>
      <c r="J45" s="1"/>
      <c r="K45" s="1"/>
      <c r="L45" s="1"/>
    </row>
    <row r="46" spans="2:12" ht="15.6" x14ac:dyDescent="0.3">
      <c r="B46" s="101"/>
      <c r="C46" s="101"/>
      <c r="D46" s="101"/>
      <c r="E46" s="101"/>
      <c r="F46" s="101"/>
      <c r="G46" s="101"/>
      <c r="H46" s="101"/>
      <c r="I46" s="1"/>
      <c r="J46" s="1"/>
      <c r="K46" s="1"/>
      <c r="L46" s="1"/>
    </row>
    <row r="47" spans="2:12" ht="78" x14ac:dyDescent="0.3">
      <c r="B47" s="101">
        <v>23</v>
      </c>
      <c r="C47" s="7" t="s">
        <v>26</v>
      </c>
      <c r="D47" s="7"/>
      <c r="E47" s="101"/>
      <c r="F47" s="101"/>
      <c r="G47" s="101"/>
      <c r="H47" s="101"/>
      <c r="I47" s="1"/>
      <c r="J47" s="1"/>
      <c r="K47" s="1"/>
      <c r="L47" s="1"/>
    </row>
    <row r="48" spans="2:12" ht="46.8" x14ac:dyDescent="0.3">
      <c r="B48" s="101">
        <v>24</v>
      </c>
      <c r="C48" s="7" t="s">
        <v>27</v>
      </c>
      <c r="D48" s="7"/>
      <c r="E48" s="101"/>
      <c r="F48" s="101"/>
      <c r="G48" s="101"/>
      <c r="H48" s="101"/>
      <c r="I48" s="1"/>
      <c r="J48" s="1"/>
      <c r="K48" s="1"/>
      <c r="L48" s="1"/>
    </row>
    <row r="49" spans="2:12" ht="62.4" x14ac:dyDescent="0.3">
      <c r="B49" s="101">
        <v>25</v>
      </c>
      <c r="C49" s="7" t="s">
        <v>28</v>
      </c>
      <c r="D49" s="7"/>
      <c r="E49" s="101"/>
      <c r="F49" s="101"/>
      <c r="G49" s="101"/>
      <c r="H49" s="101"/>
      <c r="I49" s="1"/>
      <c r="J49" s="1"/>
      <c r="K49" s="1"/>
      <c r="L49" s="1"/>
    </row>
    <row r="50" spans="2:12" ht="15.6" x14ac:dyDescent="0.3">
      <c r="B50" s="101"/>
      <c r="C50" s="101"/>
      <c r="D50" s="101"/>
      <c r="E50" s="101"/>
      <c r="F50" s="101"/>
      <c r="G50" s="101"/>
      <c r="H50" s="101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101"/>
      <c r="G51" s="101"/>
      <c r="H51" s="101"/>
      <c r="I51" s="1"/>
      <c r="J51" s="1"/>
      <c r="K51" s="1"/>
      <c r="L51" s="1"/>
    </row>
    <row r="52" spans="2:12" ht="31.2" x14ac:dyDescent="0.3">
      <c r="B52" s="101"/>
      <c r="C52" s="11" t="s">
        <v>30</v>
      </c>
      <c r="D52" s="11" t="s">
        <v>29</v>
      </c>
      <c r="E52" s="101"/>
      <c r="F52" s="101"/>
      <c r="G52" s="101"/>
      <c r="H52" s="101"/>
      <c r="I52" s="1"/>
      <c r="J52" s="1"/>
      <c r="K52" s="1"/>
      <c r="L52" s="1"/>
    </row>
    <row r="53" spans="2:12" ht="119.25" customHeight="1" x14ac:dyDescent="0.3">
      <c r="B53" s="101">
        <v>26</v>
      </c>
      <c r="C53" s="7" t="s">
        <v>90</v>
      </c>
      <c r="D53" s="7"/>
      <c r="E53" s="101"/>
      <c r="F53" s="101"/>
      <c r="G53" s="101"/>
      <c r="H53" s="101"/>
      <c r="I53" s="1"/>
      <c r="J53" s="1"/>
      <c r="K53" s="1"/>
      <c r="L53" s="1"/>
    </row>
    <row r="54" spans="2:12" ht="15.6" x14ac:dyDescent="0.3">
      <c r="B54" s="101"/>
      <c r="C54" s="101"/>
      <c r="D54" s="101"/>
      <c r="E54" s="101"/>
      <c r="F54" s="101"/>
      <c r="G54" s="101"/>
      <c r="H54" s="101"/>
      <c r="I54" s="1"/>
      <c r="J54" s="1"/>
      <c r="K54" s="1"/>
      <c r="L54" s="1"/>
    </row>
    <row r="55" spans="2:12" ht="15.6" x14ac:dyDescent="0.3">
      <c r="B55" s="101"/>
      <c r="C55" s="101"/>
      <c r="D55" s="101"/>
      <c r="E55" s="101"/>
      <c r="F55" s="101"/>
      <c r="G55" s="101"/>
      <c r="H55" s="101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101"/>
      <c r="H56" s="101"/>
      <c r="I56" s="1"/>
      <c r="J56" s="1"/>
      <c r="K56" s="1"/>
      <c r="L56" s="1"/>
    </row>
    <row r="57" spans="2:12" ht="15.6" x14ac:dyDescent="0.3">
      <c r="B57" s="101"/>
      <c r="C57" s="101"/>
      <c r="D57" s="101"/>
      <c r="E57" s="101"/>
      <c r="F57" s="101"/>
      <c r="G57" s="101"/>
      <c r="H57" s="101"/>
      <c r="I57" s="1"/>
      <c r="J57" s="1"/>
      <c r="K57" s="1"/>
      <c r="L57" s="1"/>
    </row>
    <row r="58" spans="2:12" ht="72.75" customHeight="1" x14ac:dyDescent="0.3">
      <c r="B58" s="101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91"/>
      <c r="H58" s="101"/>
      <c r="I58" s="1"/>
      <c r="J58" s="1"/>
      <c r="K58" s="1"/>
      <c r="L58" s="1"/>
    </row>
    <row r="59" spans="2:12" ht="15.6" x14ac:dyDescent="0.3">
      <c r="B59" s="101"/>
      <c r="C59" s="7" t="s">
        <v>35</v>
      </c>
      <c r="D59" s="7"/>
      <c r="E59" s="7"/>
      <c r="F59" s="7"/>
      <c r="G59" s="91"/>
      <c r="H59" s="101"/>
      <c r="I59" s="1"/>
      <c r="J59" s="1"/>
      <c r="K59" s="1"/>
      <c r="L59" s="1"/>
    </row>
    <row r="60" spans="2:12" ht="15.6" x14ac:dyDescent="0.3">
      <c r="B60" s="101"/>
      <c r="C60" s="7" t="s">
        <v>36</v>
      </c>
      <c r="D60" s="7"/>
      <c r="E60" s="7"/>
      <c r="F60" s="7"/>
      <c r="G60" s="91"/>
      <c r="H60" s="101"/>
      <c r="I60" s="1"/>
      <c r="J60" s="1"/>
      <c r="K60" s="1"/>
      <c r="L60" s="1"/>
    </row>
    <row r="61" spans="2:12" ht="15.75" hidden="1" customHeight="1" x14ac:dyDescent="0.3">
      <c r="B61" s="101"/>
      <c r="C61" s="7"/>
      <c r="D61" s="7"/>
      <c r="E61" s="7"/>
      <c r="F61" s="7"/>
      <c r="G61" s="91"/>
      <c r="H61" s="101"/>
      <c r="I61" s="1"/>
      <c r="J61" s="1"/>
      <c r="K61" s="1"/>
      <c r="L61" s="1"/>
    </row>
    <row r="62" spans="2:12" ht="15.75" hidden="1" customHeight="1" x14ac:dyDescent="0.3">
      <c r="B62" s="101"/>
      <c r="C62" s="7"/>
      <c r="D62" s="7"/>
      <c r="E62" s="7"/>
      <c r="F62" s="7"/>
      <c r="G62" s="91"/>
      <c r="H62" s="101"/>
      <c r="I62" s="1"/>
      <c r="J62" s="1"/>
      <c r="K62" s="1"/>
      <c r="L62" s="1"/>
    </row>
    <row r="63" spans="2:12" ht="15.75" hidden="1" customHeight="1" x14ac:dyDescent="0.3">
      <c r="B63" s="101"/>
      <c r="C63" s="7"/>
      <c r="D63" s="7"/>
      <c r="E63" s="7"/>
      <c r="F63" s="7"/>
      <c r="G63" s="91"/>
      <c r="H63" s="101"/>
      <c r="I63" s="1"/>
      <c r="J63" s="1"/>
      <c r="K63" s="1"/>
      <c r="L63" s="1"/>
    </row>
    <row r="64" spans="2:12" ht="15.75" hidden="1" customHeight="1" x14ac:dyDescent="0.3">
      <c r="B64" s="101"/>
      <c r="C64" s="7"/>
      <c r="D64" s="7"/>
      <c r="E64" s="7"/>
      <c r="F64" s="7"/>
      <c r="G64" s="91"/>
      <c r="H64" s="101"/>
      <c r="I64" s="1"/>
      <c r="J64" s="1"/>
      <c r="K64" s="1"/>
      <c r="L64" s="1"/>
    </row>
    <row r="65" spans="2:12" ht="15.6" x14ac:dyDescent="0.3">
      <c r="B65" s="101"/>
      <c r="C65" s="91"/>
      <c r="D65" s="91"/>
      <c r="E65" s="91"/>
      <c r="F65" s="91"/>
      <c r="G65" s="91"/>
      <c r="H65" s="101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91"/>
      <c r="G66" s="91"/>
      <c r="H66" s="101"/>
      <c r="I66" s="1"/>
      <c r="J66" s="1"/>
      <c r="K66" s="1"/>
      <c r="L66" s="1"/>
    </row>
    <row r="67" spans="2:12" ht="15.6" x14ac:dyDescent="0.3">
      <c r="B67" s="101"/>
      <c r="C67" s="91"/>
      <c r="D67" s="91"/>
      <c r="E67" s="91"/>
      <c r="F67" s="91"/>
      <c r="G67" s="91"/>
      <c r="H67" s="101"/>
      <c r="I67" s="1"/>
      <c r="J67" s="1"/>
      <c r="K67" s="1"/>
      <c r="L67" s="1"/>
    </row>
    <row r="68" spans="2:12" ht="46.8" x14ac:dyDescent="0.3">
      <c r="B68" s="101">
        <v>42</v>
      </c>
      <c r="C68" s="7" t="s">
        <v>38</v>
      </c>
      <c r="D68" s="7" t="s">
        <v>40</v>
      </c>
      <c r="E68" s="7" t="s">
        <v>41</v>
      </c>
      <c r="F68" s="91"/>
      <c r="G68" s="91"/>
      <c r="H68" s="101"/>
      <c r="I68" s="1"/>
      <c r="J68" s="1"/>
      <c r="K68" s="1"/>
      <c r="L68" s="1"/>
    </row>
    <row r="69" spans="2:12" ht="15.6" x14ac:dyDescent="0.3">
      <c r="B69" s="101"/>
      <c r="C69" s="7" t="s">
        <v>35</v>
      </c>
      <c r="D69" s="7"/>
      <c r="E69" s="7"/>
      <c r="F69" s="91"/>
      <c r="G69" s="91"/>
      <c r="H69" s="101"/>
      <c r="I69" s="1"/>
      <c r="J69" s="1"/>
      <c r="K69" s="1"/>
      <c r="L69" s="1"/>
    </row>
    <row r="70" spans="2:12" ht="15.6" x14ac:dyDescent="0.3">
      <c r="B70" s="101"/>
      <c r="C70" s="7" t="s">
        <v>36</v>
      </c>
      <c r="D70" s="7"/>
      <c r="E70" s="7"/>
      <c r="F70" s="91"/>
      <c r="G70" s="91"/>
      <c r="H70" s="101"/>
      <c r="I70" s="1"/>
      <c r="J70" s="1"/>
      <c r="K70" s="1"/>
      <c r="L70" s="1"/>
    </row>
    <row r="71" spans="2:12" ht="15.6" x14ac:dyDescent="0.3">
      <c r="B71" s="101"/>
      <c r="C71" s="91"/>
      <c r="D71" s="91"/>
      <c r="E71" s="91"/>
      <c r="F71" s="91"/>
      <c r="G71" s="91"/>
      <c r="H71" s="101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91"/>
      <c r="G72" s="91"/>
      <c r="H72" s="101"/>
      <c r="I72" s="1"/>
      <c r="J72" s="1"/>
      <c r="K72" s="1"/>
      <c r="L72" s="1"/>
    </row>
    <row r="73" spans="2:12" ht="15.6" x14ac:dyDescent="0.3">
      <c r="B73" s="101"/>
      <c r="C73" s="91"/>
      <c r="D73" s="91"/>
      <c r="E73" s="91"/>
      <c r="F73" s="91"/>
      <c r="G73" s="91"/>
      <c r="H73" s="101"/>
      <c r="I73" s="1"/>
      <c r="J73" s="1"/>
      <c r="K73" s="1"/>
      <c r="L73" s="1"/>
    </row>
    <row r="74" spans="2:12" ht="46.8" x14ac:dyDescent="0.3">
      <c r="B74" s="101"/>
      <c r="C74" s="128" t="s">
        <v>46</v>
      </c>
      <c r="D74" s="7" t="s">
        <v>43</v>
      </c>
      <c r="E74" s="7" t="s">
        <v>44</v>
      </c>
      <c r="F74" s="7" t="s">
        <v>45</v>
      </c>
      <c r="G74" s="91"/>
      <c r="H74" s="101"/>
      <c r="I74" s="1"/>
      <c r="J74" s="1"/>
      <c r="K74" s="1"/>
      <c r="L74" s="1"/>
    </row>
    <row r="75" spans="2:12" ht="15.6" x14ac:dyDescent="0.3">
      <c r="B75" s="101"/>
      <c r="C75" s="129"/>
      <c r="D75" s="7"/>
      <c r="E75" s="7"/>
      <c r="F75" s="7"/>
      <c r="G75" s="91"/>
      <c r="H75" s="101"/>
      <c r="I75" s="1"/>
      <c r="J75" s="1"/>
      <c r="K75" s="1"/>
      <c r="L75" s="1"/>
    </row>
    <row r="76" spans="2:12" ht="15.6" x14ac:dyDescent="0.3">
      <c r="B76" s="101"/>
      <c r="C76" s="129"/>
      <c r="D76" s="7"/>
      <c r="E76" s="7"/>
      <c r="F76" s="7"/>
      <c r="G76" s="91"/>
      <c r="H76" s="101"/>
      <c r="I76" s="1"/>
      <c r="J76" s="1"/>
      <c r="K76" s="1"/>
      <c r="L76" s="1"/>
    </row>
    <row r="77" spans="2:12" ht="15.6" x14ac:dyDescent="0.3">
      <c r="B77" s="101"/>
      <c r="C77" s="130"/>
      <c r="D77" s="7"/>
      <c r="E77" s="7"/>
      <c r="F77" s="7"/>
      <c r="G77" s="91"/>
      <c r="H77" s="101"/>
      <c r="I77" s="1"/>
      <c r="J77" s="1"/>
      <c r="K77" s="1"/>
      <c r="L77" s="1"/>
    </row>
    <row r="78" spans="2:12" ht="15.6" x14ac:dyDescent="0.3">
      <c r="B78" s="101"/>
      <c r="C78" s="91"/>
      <c r="D78" s="91"/>
      <c r="E78" s="91"/>
      <c r="F78" s="91"/>
      <c r="G78" s="91"/>
      <c r="H78" s="101"/>
      <c r="I78" s="1"/>
      <c r="J78" s="1"/>
      <c r="K78" s="1"/>
      <c r="L78" s="1"/>
    </row>
    <row r="79" spans="2:12" ht="31.5" customHeight="1" x14ac:dyDescent="0.3">
      <c r="B79" s="101"/>
      <c r="C79" s="128" t="s">
        <v>47</v>
      </c>
      <c r="D79" s="7" t="s">
        <v>43</v>
      </c>
      <c r="E79" s="7" t="s">
        <v>44</v>
      </c>
      <c r="F79" s="7" t="s">
        <v>45</v>
      </c>
      <c r="G79" s="91"/>
      <c r="H79" s="101"/>
      <c r="I79" s="1"/>
      <c r="J79" s="1"/>
      <c r="K79" s="1"/>
      <c r="L79" s="1"/>
    </row>
    <row r="80" spans="2:12" ht="15.6" x14ac:dyDescent="0.3">
      <c r="B80" s="101"/>
      <c r="C80" s="129"/>
      <c r="D80" s="7"/>
      <c r="E80" s="7"/>
      <c r="F80" s="7"/>
      <c r="G80" s="91"/>
      <c r="H80" s="101"/>
      <c r="I80" s="1"/>
      <c r="J80" s="1"/>
      <c r="K80" s="1"/>
      <c r="L80" s="1"/>
    </row>
    <row r="81" spans="2:12" ht="15.6" x14ac:dyDescent="0.3">
      <c r="B81" s="101"/>
      <c r="C81" s="129"/>
      <c r="D81" s="7"/>
      <c r="E81" s="7"/>
      <c r="F81" s="7"/>
      <c r="G81" s="91"/>
      <c r="H81" s="101"/>
      <c r="I81" s="1"/>
      <c r="J81" s="1"/>
      <c r="K81" s="1"/>
      <c r="L81" s="1"/>
    </row>
    <row r="82" spans="2:12" ht="15.6" x14ac:dyDescent="0.3">
      <c r="B82" s="101"/>
      <c r="C82" s="130"/>
      <c r="D82" s="7"/>
      <c r="E82" s="7"/>
      <c r="F82" s="7"/>
      <c r="G82" s="91"/>
      <c r="H82" s="101"/>
      <c r="I82" s="1"/>
      <c r="J82" s="1"/>
      <c r="K82" s="1"/>
      <c r="L82" s="1"/>
    </row>
    <row r="83" spans="2:12" ht="15.6" x14ac:dyDescent="0.3">
      <c r="B83" s="101"/>
      <c r="C83" s="91"/>
      <c r="D83" s="91"/>
      <c r="E83" s="91"/>
      <c r="F83" s="91"/>
      <c r="G83" s="91"/>
      <c r="H83" s="101"/>
      <c r="I83" s="1"/>
      <c r="J83" s="1"/>
      <c r="K83" s="1"/>
      <c r="L83" s="1"/>
    </row>
    <row r="84" spans="2:12" ht="15.6" x14ac:dyDescent="0.3">
      <c r="B84" s="101"/>
      <c r="C84" s="91"/>
      <c r="D84" s="91"/>
      <c r="E84" s="91"/>
      <c r="F84" s="91"/>
      <c r="G84" s="91"/>
      <c r="H84" s="101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91"/>
      <c r="G85" s="91"/>
      <c r="H85" s="101"/>
      <c r="I85" s="1"/>
      <c r="J85" s="1"/>
      <c r="K85" s="1"/>
      <c r="L85" s="1"/>
    </row>
    <row r="86" spans="2:12" ht="15.6" x14ac:dyDescent="0.3">
      <c r="B86" s="101"/>
      <c r="C86" s="91"/>
      <c r="D86" s="91"/>
      <c r="E86" s="91"/>
      <c r="F86" s="91"/>
      <c r="G86" s="91"/>
      <c r="H86" s="101"/>
      <c r="I86" s="1"/>
      <c r="J86" s="1"/>
      <c r="K86" s="1"/>
      <c r="L86" s="1"/>
    </row>
    <row r="87" spans="2:12" ht="43.5" customHeight="1" x14ac:dyDescent="0.3">
      <c r="B87" s="101"/>
      <c r="C87" s="145" t="s">
        <v>49</v>
      </c>
      <c r="D87" s="145" t="s">
        <v>50</v>
      </c>
      <c r="E87" s="147" t="s">
        <v>51</v>
      </c>
      <c r="F87" s="148"/>
      <c r="G87" s="101"/>
      <c r="H87" s="101"/>
      <c r="I87" s="1"/>
      <c r="J87" s="1"/>
      <c r="K87" s="1"/>
      <c r="L87" s="1"/>
    </row>
    <row r="88" spans="2:12" ht="15.6" x14ac:dyDescent="0.3">
      <c r="B88" s="101"/>
      <c r="C88" s="146"/>
      <c r="D88" s="146"/>
      <c r="E88" s="105" t="s">
        <v>52</v>
      </c>
      <c r="F88" s="105" t="s">
        <v>53</v>
      </c>
      <c r="G88" s="101"/>
      <c r="H88" s="101"/>
      <c r="I88" s="1"/>
      <c r="J88" s="1"/>
      <c r="K88" s="1"/>
      <c r="L88" s="1"/>
    </row>
    <row r="89" spans="2:12" ht="15.6" x14ac:dyDescent="0.3">
      <c r="B89" s="101"/>
      <c r="C89" s="17" t="s">
        <v>67</v>
      </c>
      <c r="D89" s="105"/>
      <c r="E89" s="105"/>
      <c r="F89" s="105"/>
      <c r="G89" s="101"/>
      <c r="H89" s="101"/>
      <c r="I89" s="1"/>
      <c r="J89" s="1"/>
      <c r="K89" s="1"/>
      <c r="L89" s="1"/>
    </row>
    <row r="90" spans="2:12" ht="15.6" x14ac:dyDescent="0.3">
      <c r="B90" s="101"/>
      <c r="C90" s="18" t="s">
        <v>68</v>
      </c>
      <c r="D90" s="105"/>
      <c r="E90" s="105"/>
      <c r="F90" s="105"/>
      <c r="G90" s="101"/>
      <c r="H90" s="101"/>
      <c r="I90" s="1"/>
      <c r="J90" s="1"/>
      <c r="K90" s="1"/>
      <c r="L90" s="1"/>
    </row>
    <row r="91" spans="2:12" ht="15.6" x14ac:dyDescent="0.3">
      <c r="B91" s="101"/>
      <c r="C91" s="18" t="s">
        <v>69</v>
      </c>
      <c r="D91" s="105"/>
      <c r="E91" s="105"/>
      <c r="F91" s="105"/>
      <c r="G91" s="101"/>
      <c r="H91" s="101"/>
      <c r="I91" s="1"/>
      <c r="J91" s="1"/>
      <c r="K91" s="1"/>
      <c r="L91" s="1"/>
    </row>
    <row r="92" spans="2:12" ht="31.2" x14ac:dyDescent="0.3">
      <c r="B92" s="101"/>
      <c r="C92" s="19" t="s">
        <v>66</v>
      </c>
      <c r="D92" s="105"/>
      <c r="E92" s="19" t="s">
        <v>226</v>
      </c>
      <c r="F92" s="19" t="s">
        <v>227</v>
      </c>
      <c r="G92" s="101"/>
      <c r="H92" s="101"/>
      <c r="I92" s="1"/>
      <c r="J92" s="1"/>
      <c r="K92" s="1"/>
      <c r="L92" s="1"/>
    </row>
    <row r="93" spans="2:12" ht="46.8" x14ac:dyDescent="0.3">
      <c r="B93" s="101"/>
      <c r="C93" s="18" t="s">
        <v>70</v>
      </c>
      <c r="D93" s="105"/>
      <c r="E93" s="19" t="s">
        <v>88</v>
      </c>
      <c r="F93" s="19" t="s">
        <v>88</v>
      </c>
      <c r="G93" s="101"/>
      <c r="H93" s="101"/>
      <c r="I93" s="1"/>
      <c r="J93" s="1"/>
      <c r="K93" s="1"/>
      <c r="L93" s="1"/>
    </row>
    <row r="94" spans="2:12" ht="31.2" x14ac:dyDescent="0.3">
      <c r="B94" s="101"/>
      <c r="C94" s="19" t="s">
        <v>71</v>
      </c>
      <c r="D94" s="105"/>
      <c r="E94" s="19" t="s">
        <v>228</v>
      </c>
      <c r="F94" s="19" t="s">
        <v>228</v>
      </c>
      <c r="G94" s="101"/>
      <c r="H94" s="101"/>
      <c r="I94" s="1"/>
      <c r="J94" s="1"/>
      <c r="K94" s="1"/>
      <c r="L94" s="1"/>
    </row>
    <row r="95" spans="2:12" ht="31.2" x14ac:dyDescent="0.3">
      <c r="B95" s="101"/>
      <c r="C95" s="19" t="s">
        <v>72</v>
      </c>
      <c r="D95" s="105"/>
      <c r="E95" s="19" t="s">
        <v>228</v>
      </c>
      <c r="F95" s="19" t="s">
        <v>228</v>
      </c>
      <c r="G95" s="101"/>
      <c r="H95" s="101"/>
      <c r="I95" s="1"/>
      <c r="J95" s="1"/>
      <c r="K95" s="1"/>
      <c r="L95" s="1"/>
    </row>
    <row r="96" spans="2:12" ht="15.6" x14ac:dyDescent="0.3">
      <c r="B96" s="101"/>
      <c r="C96" s="17" t="s">
        <v>73</v>
      </c>
      <c r="D96" s="105"/>
      <c r="E96" s="19"/>
      <c r="F96" s="19"/>
      <c r="G96" s="101"/>
      <c r="H96" s="101"/>
      <c r="I96" s="1"/>
      <c r="J96" s="1"/>
      <c r="K96" s="1"/>
      <c r="L96" s="1"/>
    </row>
    <row r="97" spans="2:12" ht="15.6" x14ac:dyDescent="0.3">
      <c r="B97" s="101"/>
      <c r="C97" s="19" t="s">
        <v>74</v>
      </c>
      <c r="D97" s="105"/>
      <c r="E97" s="19" t="s">
        <v>229</v>
      </c>
      <c r="F97" s="19" t="s">
        <v>229</v>
      </c>
      <c r="G97" s="101"/>
      <c r="H97" s="101"/>
      <c r="I97" s="1"/>
      <c r="J97" s="1"/>
      <c r="K97" s="1"/>
      <c r="L97" s="1"/>
    </row>
    <row r="98" spans="2:12" ht="46.8" x14ac:dyDescent="0.3">
      <c r="B98" s="101"/>
      <c r="C98" s="18" t="s">
        <v>75</v>
      </c>
      <c r="D98" s="105"/>
      <c r="E98" s="19" t="s">
        <v>88</v>
      </c>
      <c r="F98" s="19" t="s">
        <v>88</v>
      </c>
      <c r="G98" s="101"/>
      <c r="H98" s="101"/>
      <c r="I98" s="1"/>
      <c r="J98" s="1"/>
      <c r="K98" s="1"/>
      <c r="L98" s="1"/>
    </row>
    <row r="99" spans="2:12" ht="31.2" x14ac:dyDescent="0.3">
      <c r="B99" s="101"/>
      <c r="C99" s="18" t="s">
        <v>76</v>
      </c>
      <c r="D99" s="105"/>
      <c r="E99" s="19" t="s">
        <v>88</v>
      </c>
      <c r="F99" s="19" t="s">
        <v>88</v>
      </c>
      <c r="G99" s="101"/>
      <c r="H99" s="101"/>
      <c r="I99" s="1"/>
      <c r="J99" s="1"/>
      <c r="K99" s="1"/>
      <c r="L99" s="1"/>
    </row>
    <row r="100" spans="2:12" ht="31.2" x14ac:dyDescent="0.3">
      <c r="B100" s="101"/>
      <c r="C100" s="17" t="s">
        <v>77</v>
      </c>
      <c r="D100" s="105"/>
      <c r="E100" s="19"/>
      <c r="F100" s="19"/>
      <c r="G100" s="101"/>
      <c r="H100" s="101"/>
      <c r="I100" s="1"/>
      <c r="J100" s="1"/>
      <c r="K100" s="1"/>
      <c r="L100" s="1"/>
    </row>
    <row r="101" spans="2:12" ht="31.2" x14ac:dyDescent="0.3">
      <c r="B101" s="101"/>
      <c r="C101" s="19" t="s">
        <v>78</v>
      </c>
      <c r="D101" s="105"/>
      <c r="E101" s="19" t="s">
        <v>230</v>
      </c>
      <c r="F101" s="19" t="s">
        <v>230</v>
      </c>
      <c r="G101" s="101"/>
      <c r="H101" s="101"/>
      <c r="I101" s="1"/>
      <c r="J101" s="1"/>
      <c r="K101" s="1"/>
      <c r="L101" s="1"/>
    </row>
    <row r="102" spans="2:12" ht="15.6" x14ac:dyDescent="0.3">
      <c r="B102" s="101"/>
      <c r="C102" s="19" t="s">
        <v>79</v>
      </c>
      <c r="D102" s="105"/>
      <c r="E102" s="19" t="s">
        <v>230</v>
      </c>
      <c r="F102" s="19" t="s">
        <v>230</v>
      </c>
      <c r="G102" s="101"/>
      <c r="H102" s="101"/>
      <c r="I102" s="1"/>
      <c r="J102" s="1"/>
      <c r="K102" s="1"/>
      <c r="L102" s="1"/>
    </row>
    <row r="103" spans="2:12" ht="31.2" x14ac:dyDescent="0.3">
      <c r="B103" s="101"/>
      <c r="C103" s="19" t="s">
        <v>80</v>
      </c>
      <c r="D103" s="105"/>
      <c r="E103" s="19" t="s">
        <v>231</v>
      </c>
      <c r="F103" s="19" t="s">
        <v>235</v>
      </c>
      <c r="G103" s="101"/>
      <c r="H103" s="101"/>
      <c r="I103" s="1"/>
      <c r="J103" s="1"/>
      <c r="K103" s="1"/>
      <c r="L103" s="1"/>
    </row>
    <row r="104" spans="2:12" ht="31.2" x14ac:dyDescent="0.3">
      <c r="B104" s="101"/>
      <c r="C104" s="19" t="s">
        <v>81</v>
      </c>
      <c r="D104" s="105"/>
      <c r="E104" s="19" t="s">
        <v>232</v>
      </c>
      <c r="F104" s="19" t="s">
        <v>232</v>
      </c>
      <c r="G104" s="101"/>
      <c r="H104" s="101"/>
      <c r="I104" s="1"/>
      <c r="J104" s="1"/>
      <c r="K104" s="1"/>
      <c r="L104" s="1"/>
    </row>
    <row r="105" spans="2:12" ht="31.2" x14ac:dyDescent="0.3">
      <c r="B105" s="101"/>
      <c r="C105" s="19" t="s">
        <v>82</v>
      </c>
      <c r="D105" s="105"/>
      <c r="E105" s="19" t="s">
        <v>233</v>
      </c>
      <c r="F105" s="19" t="s">
        <v>233</v>
      </c>
      <c r="G105" s="101"/>
      <c r="H105" s="101"/>
      <c r="I105" s="1"/>
      <c r="J105" s="1"/>
      <c r="K105" s="1"/>
      <c r="L105" s="1"/>
    </row>
    <row r="106" spans="2:12" ht="15.6" x14ac:dyDescent="0.3">
      <c r="B106" s="101"/>
      <c r="C106" s="17" t="s">
        <v>83</v>
      </c>
      <c r="D106" s="105"/>
      <c r="E106" s="19"/>
      <c r="F106" s="19"/>
      <c r="G106" s="101"/>
      <c r="H106" s="101"/>
      <c r="I106" s="1"/>
      <c r="J106" s="1"/>
      <c r="K106" s="1"/>
      <c r="L106" s="1"/>
    </row>
    <row r="107" spans="2:12" ht="31.2" x14ac:dyDescent="0.3">
      <c r="B107" s="101"/>
      <c r="C107" s="19" t="s">
        <v>84</v>
      </c>
      <c r="D107" s="105"/>
      <c r="E107" s="19" t="s">
        <v>233</v>
      </c>
      <c r="F107" s="19" t="s">
        <v>233</v>
      </c>
      <c r="G107" s="101"/>
      <c r="H107" s="101"/>
      <c r="I107" s="1"/>
      <c r="J107" s="1"/>
      <c r="K107" s="1"/>
      <c r="L107" s="1"/>
    </row>
    <row r="108" spans="2:12" ht="46.8" x14ac:dyDescent="0.3">
      <c r="B108" s="101"/>
      <c r="C108" s="18" t="s">
        <v>85</v>
      </c>
      <c r="D108" s="105"/>
      <c r="E108" s="19" t="s">
        <v>88</v>
      </c>
      <c r="F108" s="19" t="s">
        <v>88</v>
      </c>
      <c r="G108" s="101"/>
      <c r="H108" s="101"/>
      <c r="I108" s="1"/>
      <c r="J108" s="1"/>
      <c r="K108" s="1"/>
      <c r="L108" s="1"/>
    </row>
    <row r="109" spans="2:12" ht="31.2" x14ac:dyDescent="0.3">
      <c r="B109" s="101"/>
      <c r="C109" s="19" t="s">
        <v>86</v>
      </c>
      <c r="D109" s="105"/>
      <c r="E109" s="19" t="s">
        <v>234</v>
      </c>
      <c r="F109" s="19" t="s">
        <v>234</v>
      </c>
      <c r="G109" s="101"/>
      <c r="H109" s="101"/>
      <c r="I109" s="1"/>
      <c r="J109" s="1"/>
      <c r="K109" s="1"/>
      <c r="L109" s="1"/>
    </row>
    <row r="110" spans="2:12" ht="31.8" thickBot="1" x14ac:dyDescent="0.35">
      <c r="B110" s="101"/>
      <c r="C110" s="20" t="s">
        <v>87</v>
      </c>
      <c r="D110" s="105"/>
      <c r="E110" s="21" t="s">
        <v>234</v>
      </c>
      <c r="F110" s="21" t="s">
        <v>234</v>
      </c>
      <c r="G110" s="101"/>
      <c r="H110" s="101"/>
      <c r="I110" s="1"/>
      <c r="J110" s="1"/>
      <c r="K110" s="1"/>
      <c r="L110" s="1"/>
    </row>
    <row r="111" spans="2:12" ht="36.75" customHeight="1" x14ac:dyDescent="0.3">
      <c r="B111" s="101"/>
      <c r="C111" s="147" t="s">
        <v>54</v>
      </c>
      <c r="D111" s="148"/>
      <c r="E111" s="105"/>
      <c r="F111" s="105"/>
      <c r="G111" s="101"/>
      <c r="H111" s="101"/>
      <c r="I111" s="1"/>
      <c r="J111" s="1"/>
      <c r="K111" s="1"/>
      <c r="L111" s="1"/>
    </row>
    <row r="112" spans="2:12" ht="15.6" x14ac:dyDescent="0.3">
      <c r="B112" s="101"/>
      <c r="C112" s="101"/>
      <c r="D112" s="101"/>
      <c r="E112" s="101"/>
      <c r="F112" s="101"/>
      <c r="G112" s="101"/>
      <c r="H112" s="101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101"/>
      <c r="G113" s="101"/>
      <c r="H113" s="101"/>
      <c r="I113" s="1"/>
      <c r="J113" s="1"/>
      <c r="K113" s="1"/>
      <c r="L113" s="1"/>
    </row>
    <row r="114" spans="2:12" ht="15.6" x14ac:dyDescent="0.3">
      <c r="B114" s="101"/>
      <c r="C114" s="101"/>
      <c r="D114" s="101"/>
      <c r="E114" s="101"/>
      <c r="F114" s="101"/>
      <c r="G114" s="101"/>
      <c r="H114" s="101"/>
      <c r="I114" s="1"/>
      <c r="J114" s="1"/>
      <c r="K114" s="1"/>
      <c r="L114" s="1"/>
    </row>
    <row r="115" spans="2:12" ht="141" customHeight="1" x14ac:dyDescent="0.3">
      <c r="B115" s="101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44" customHeight="1" x14ac:dyDescent="0.3">
      <c r="B116" s="101"/>
      <c r="C116" s="7" t="str">
        <f>D12</f>
        <v>Реконструкция кабельных линий КЛ-0,4кВ от РУ-0,4кВ ТП-2 до ВРУ по адресу: МО, г. Королев, ул. Либкнехта, ул. Ленина</v>
      </c>
      <c r="D116" s="7" t="str">
        <f>D24</f>
        <v xml:space="preserve">Прокладка КЛ-0,4кВ  кабелем марки АПвБШп 4х120 мм2.  
Протяженность - 0,417км:
А) от ВРУ ж/д №9 до ВРУ ж/д №11 по ул. Коминтерна;
Б) от ВРУ ж/д №4 до ВРУ ж/д №6/5 по ул. К. Либкнехта;
В) от РУ-0,4кВ ТП-2 до ВРУ ж/д №11 ул. Ленина;
Г) от ВРУ ж/д №3 до ВРУ ж/д №5/7 по ул. К. Либкнехта
</v>
      </c>
      <c r="E116" s="7">
        <v>30</v>
      </c>
      <c r="F116" s="23">
        <f>[1]C0326_1035003351657_02_0_50_0!$L$144/1.18</f>
        <v>1.3172845932203392</v>
      </c>
      <c r="G116" s="23">
        <f>F116</f>
        <v>1.3172845932203392</v>
      </c>
      <c r="H116" s="7"/>
      <c r="I116" s="1"/>
      <c r="J116" s="1"/>
      <c r="K116" s="1"/>
      <c r="L116" s="1"/>
    </row>
    <row r="117" spans="2:12" ht="15.6" x14ac:dyDescent="0.3">
      <c r="B117" s="101"/>
      <c r="C117" s="101"/>
      <c r="D117" s="101"/>
      <c r="E117" s="101"/>
      <c r="F117" s="101"/>
      <c r="G117" s="101"/>
      <c r="H117" s="101"/>
      <c r="I117" s="1"/>
      <c r="J117" s="1"/>
      <c r="K117" s="1"/>
      <c r="L117" s="1"/>
    </row>
    <row r="118" spans="2:12" ht="15.6" x14ac:dyDescent="0.3">
      <c r="B118" s="101"/>
      <c r="C118" s="101"/>
      <c r="D118" s="103"/>
      <c r="E118" s="103" t="s">
        <v>61</v>
      </c>
      <c r="F118" s="103"/>
      <c r="G118" s="101"/>
      <c r="H118" s="101"/>
      <c r="I118" s="1"/>
      <c r="J118" s="1"/>
      <c r="K118" s="1"/>
      <c r="L118" s="1"/>
    </row>
    <row r="119" spans="2:12" ht="15.6" x14ac:dyDescent="0.3">
      <c r="B119" s="101"/>
      <c r="C119" s="101"/>
      <c r="D119" s="103"/>
      <c r="E119" s="103"/>
      <c r="F119" s="103"/>
      <c r="G119" s="101"/>
      <c r="H119" s="101"/>
      <c r="I119" s="1"/>
      <c r="J119" s="1"/>
      <c r="K119" s="1"/>
      <c r="L119" s="1"/>
    </row>
    <row r="120" spans="2:12" ht="15.75" customHeight="1" x14ac:dyDescent="0.3">
      <c r="B120" s="101"/>
      <c r="C120" s="101"/>
      <c r="D120" s="135" t="s">
        <v>62</v>
      </c>
      <c r="E120" s="135"/>
      <c r="F120" s="135"/>
      <c r="G120" s="101"/>
      <c r="H120" s="101"/>
      <c r="I120" s="1"/>
      <c r="J120" s="1"/>
      <c r="K120" s="1"/>
      <c r="L120" s="1"/>
    </row>
    <row r="121" spans="2:12" ht="16.2" thickBot="1" x14ac:dyDescent="0.35">
      <c r="B121" s="101"/>
      <c r="C121" s="101"/>
      <c r="D121" s="101"/>
      <c r="E121" s="101"/>
      <c r="F121" s="101"/>
      <c r="G121" s="101"/>
      <c r="H121" s="101"/>
      <c r="I121" s="1"/>
      <c r="J121" s="1"/>
      <c r="K121" s="1"/>
      <c r="L121" s="1"/>
    </row>
    <row r="122" spans="2:12" ht="15.6" x14ac:dyDescent="0.3">
      <c r="B122" s="101"/>
      <c r="C122" s="101"/>
      <c r="D122" s="92"/>
      <c r="E122" s="93"/>
      <c r="F122" s="94"/>
      <c r="G122" s="101"/>
      <c r="H122" s="101"/>
      <c r="I122" s="1"/>
      <c r="J122" s="1"/>
      <c r="K122" s="1"/>
      <c r="L122" s="1"/>
    </row>
    <row r="123" spans="2:12" ht="15.6" x14ac:dyDescent="0.3">
      <c r="B123" s="101"/>
      <c r="C123" s="101"/>
      <c r="D123" s="95"/>
      <c r="E123" s="96"/>
      <c r="F123" s="97"/>
      <c r="G123" s="101"/>
      <c r="H123" s="101"/>
      <c r="I123" s="1"/>
      <c r="J123" s="1"/>
      <c r="K123" s="1"/>
      <c r="L123" s="1"/>
    </row>
    <row r="124" spans="2:12" ht="15.6" x14ac:dyDescent="0.3">
      <c r="B124" s="101"/>
      <c r="C124" s="101"/>
      <c r="D124" s="95"/>
      <c r="E124" s="96"/>
      <c r="F124" s="97"/>
      <c r="G124" s="101"/>
      <c r="H124" s="101"/>
      <c r="I124" s="1"/>
      <c r="J124" s="1"/>
      <c r="K124" s="1"/>
      <c r="L124" s="1"/>
    </row>
    <row r="125" spans="2:12" ht="15.6" x14ac:dyDescent="0.3">
      <c r="B125" s="101"/>
      <c r="C125" s="101"/>
      <c r="D125" s="95"/>
      <c r="E125" s="96"/>
      <c r="F125" s="97"/>
      <c r="G125" s="101"/>
      <c r="H125" s="101"/>
      <c r="I125" s="1"/>
      <c r="J125" s="1"/>
      <c r="K125" s="1"/>
      <c r="L125" s="1"/>
    </row>
    <row r="126" spans="2:12" ht="15.6" x14ac:dyDescent="0.3">
      <c r="B126" s="101"/>
      <c r="C126" s="101"/>
      <c r="D126" s="95"/>
      <c r="E126" s="96"/>
      <c r="F126" s="97"/>
      <c r="G126" s="101"/>
      <c r="H126" s="101"/>
      <c r="I126" s="1"/>
      <c r="J126" s="1"/>
      <c r="K126" s="1"/>
      <c r="L126" s="1"/>
    </row>
    <row r="127" spans="2:12" ht="15.6" x14ac:dyDescent="0.3">
      <c r="B127" s="101"/>
      <c r="C127" s="101"/>
      <c r="D127" s="95"/>
      <c r="E127" s="96"/>
      <c r="F127" s="97"/>
      <c r="G127" s="101"/>
      <c r="H127" s="101"/>
      <c r="I127" s="1"/>
      <c r="J127" s="1"/>
      <c r="K127" s="1"/>
      <c r="L127" s="1"/>
    </row>
    <row r="128" spans="2:12" ht="15.6" x14ac:dyDescent="0.3">
      <c r="B128" s="101"/>
      <c r="C128" s="101"/>
      <c r="D128" s="95"/>
      <c r="E128" s="96"/>
      <c r="F128" s="97"/>
      <c r="G128" s="101"/>
      <c r="H128" s="101"/>
      <c r="I128" s="1"/>
      <c r="J128" s="1"/>
      <c r="K128" s="1"/>
      <c r="L128" s="1"/>
    </row>
    <row r="129" spans="1:12" ht="15.6" x14ac:dyDescent="0.3">
      <c r="B129" s="101"/>
      <c r="C129" s="101"/>
      <c r="D129" s="95"/>
      <c r="E129" s="96"/>
      <c r="F129" s="97"/>
      <c r="G129" s="101"/>
      <c r="H129" s="101"/>
      <c r="I129" s="1"/>
      <c r="J129" s="1"/>
      <c r="K129" s="1"/>
      <c r="L129" s="1"/>
    </row>
    <row r="130" spans="1:12" ht="16.2" thickBot="1" x14ac:dyDescent="0.35">
      <c r="B130" s="101"/>
      <c r="C130" s="101"/>
      <c r="D130" s="98"/>
      <c r="E130" s="99"/>
      <c r="F130" s="100"/>
      <c r="G130" s="101"/>
      <c r="H130" s="101"/>
      <c r="I130" s="1"/>
      <c r="J130" s="1"/>
      <c r="K130" s="1"/>
      <c r="L130" s="1"/>
    </row>
    <row r="131" spans="1:12" ht="15.6" x14ac:dyDescent="0.3">
      <c r="B131" s="101"/>
      <c r="C131" s="101"/>
      <c r="D131" s="101"/>
      <c r="E131" s="101"/>
      <c r="F131" s="101"/>
      <c r="G131" s="101"/>
      <c r="H131" s="101"/>
      <c r="I131" s="1"/>
      <c r="J131" s="1"/>
      <c r="K131" s="1"/>
      <c r="L131" s="1"/>
    </row>
    <row r="132" spans="1:12" ht="15.6" x14ac:dyDescent="0.3">
      <c r="B132" s="101"/>
      <c r="C132" s="101"/>
      <c r="D132" s="101"/>
      <c r="E132" s="101"/>
      <c r="F132" s="101"/>
      <c r="G132" s="101"/>
      <c r="H132" s="101"/>
      <c r="I132" s="1"/>
      <c r="J132" s="1"/>
      <c r="K132" s="1"/>
      <c r="L132" s="1"/>
    </row>
    <row r="133" spans="1:12" ht="15.6" x14ac:dyDescent="0.3">
      <c r="B133" s="101"/>
      <c r="C133" s="101"/>
      <c r="D133" s="101"/>
      <c r="E133" s="101"/>
      <c r="F133" s="101"/>
      <c r="G133" s="101"/>
      <c r="H133" s="101"/>
      <c r="I133" s="1"/>
      <c r="J133" s="1"/>
      <c r="K133" s="1"/>
      <c r="L133" s="1"/>
    </row>
    <row r="134" spans="1:12" ht="15.6" x14ac:dyDescent="0.3">
      <c r="B134" s="101"/>
      <c r="C134" s="101"/>
      <c r="D134" s="101"/>
      <c r="E134" s="101"/>
      <c r="F134" s="101"/>
      <c r="G134" s="101"/>
      <c r="H134" s="101"/>
      <c r="I134" s="1"/>
      <c r="J134" s="1"/>
      <c r="K134" s="1"/>
      <c r="L134" s="1"/>
    </row>
    <row r="135" spans="1:12" ht="15.6" x14ac:dyDescent="0.3">
      <c r="B135" s="101"/>
      <c r="C135" s="101"/>
      <c r="D135" s="101"/>
      <c r="E135" s="101"/>
      <c r="F135" s="101"/>
      <c r="G135" s="101"/>
      <c r="H135" s="101"/>
      <c r="I135" s="1"/>
      <c r="J135" s="1"/>
      <c r="K135" s="1"/>
      <c r="L135" s="1"/>
    </row>
    <row r="136" spans="1:12" ht="15.6" x14ac:dyDescent="0.3">
      <c r="A136" s="101"/>
      <c r="B136" s="101"/>
      <c r="C136" s="101"/>
      <c r="D136" s="101"/>
      <c r="E136" s="101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101"/>
      <c r="B137" s="101"/>
      <c r="C137" s="101"/>
      <c r="D137" s="101"/>
      <c r="E137" s="101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101"/>
      <c r="B138" s="101"/>
      <c r="C138" s="101"/>
      <c r="D138" s="101"/>
      <c r="E138" s="101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101"/>
      <c r="B139" s="101"/>
      <c r="C139" s="101"/>
      <c r="D139" s="101"/>
      <c r="E139" s="101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101"/>
      <c r="B140" s="101"/>
      <c r="C140" s="101"/>
      <c r="D140" s="101"/>
      <c r="E140" s="101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101"/>
      <c r="B141" s="101"/>
      <c r="C141" s="101"/>
      <c r="D141" s="101"/>
      <c r="E141" s="101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101"/>
      <c r="B142" s="101"/>
      <c r="C142" s="101"/>
      <c r="D142" s="101"/>
      <c r="E142" s="101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101"/>
      <c r="B143" s="101"/>
      <c r="C143" s="101"/>
      <c r="D143" s="101"/>
      <c r="E143" s="101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101"/>
      <c r="B144" s="101"/>
      <c r="C144" s="101"/>
      <c r="D144" s="101"/>
      <c r="E144" s="101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101"/>
      <c r="B145" s="101"/>
      <c r="C145" s="101"/>
      <c r="D145" s="101"/>
      <c r="E145" s="101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101"/>
      <c r="B146" s="101"/>
      <c r="C146" s="101"/>
      <c r="D146" s="101"/>
      <c r="E146" s="101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2">
    <mergeCell ref="D120:F12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6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176"/>
  <sheetViews>
    <sheetView topLeftCell="A110" zoomScale="70" zoomScaleNormal="70" workbookViewId="0">
      <selection activeCell="B113" sqref="B113:E113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239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79">
        <v>1</v>
      </c>
      <c r="C12" s="7" t="s">
        <v>1</v>
      </c>
      <c r="D12" s="83" t="str">
        <f>[1]C0326_1035003351657_02_0_50_0!$B$57</f>
        <v>Реконструкция ТП-16 с заменой трансформатора 400 кВА на 630 кВА по адресу:  МО,  г. Королёв, ул. Ленина , у д.17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[1]C0326_1035003351657_02_0_50_0!$C$57</f>
        <v>I_4_N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3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80" customHeight="1" x14ac:dyDescent="0.3">
      <c r="B24" s="79">
        <v>10</v>
      </c>
      <c r="C24" s="7" t="s">
        <v>10</v>
      </c>
      <c r="D24" s="59" t="s">
        <v>270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2018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D12</f>
        <v>Реконструкция ТП-16 с заменой трансформатора 400 кВА на 630 кВА по адресу:  МО,  г. Королёв, ул. Ленина , у д.17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2.75" customHeight="1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229</v>
      </c>
      <c r="F97" s="19" t="s">
        <v>229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230</v>
      </c>
      <c r="F101" s="19" t="str">
        <f>E101</f>
        <v>июнь 2018 г.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230</v>
      </c>
      <c r="F102" s="19" t="str">
        <f>E102</f>
        <v>июнь 2018 г.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231</v>
      </c>
      <c r="F103" s="19" t="s">
        <v>235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232</v>
      </c>
      <c r="F104" s="19" t="str">
        <f>E104</f>
        <v>октябрь                             2018 г.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233</v>
      </c>
      <c r="F105" s="19" t="str">
        <f>E105</f>
        <v>ноябрь                 2018 г.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233</v>
      </c>
      <c r="F107" s="19" t="str">
        <f>E107</f>
        <v>ноябрь                 2018 г.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234</v>
      </c>
      <c r="F109" s="19" t="str">
        <f>E109</f>
        <v>декабрь               2018 г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19" t="s">
        <v>234</v>
      </c>
      <c r="F110" s="21" t="str">
        <f>E110</f>
        <v>декабрь               2018 г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81.599999999999994" customHeight="1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18" customHeight="1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218.4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78.5" customHeight="1" x14ac:dyDescent="0.3">
      <c r="B116" s="79"/>
      <c r="C116" s="7" t="str">
        <f>D12</f>
        <v>Реконструкция ТП-16 с заменой трансформатора 400 кВА на 630 кВА по адресу:  МО,  г. Королёв, ул. Ленина , у д.17</v>
      </c>
      <c r="D116" s="7" t="str">
        <f>D24</f>
        <v>Замена трансформатора 400 кВА (инв: 2832)  на 630 кВА  в ТП-16</v>
      </c>
      <c r="E116" s="7">
        <v>30</v>
      </c>
      <c r="F116" s="23">
        <f>[1]C0326_1035003351657_02_0_50_0!$L$57/1.18</f>
        <v>2.4281472908513266</v>
      </c>
      <c r="G116" s="23">
        <f>F116</f>
        <v>2.4281472908513266</v>
      </c>
      <c r="H116" s="7"/>
      <c r="I116" s="1"/>
      <c r="J116" s="1"/>
      <c r="K116" s="1"/>
      <c r="L116" s="1"/>
    </row>
    <row r="117" spans="2:12" ht="15.6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15.6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16.2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136"/>
      <c r="E122" s="137"/>
      <c r="F122" s="138"/>
      <c r="G122" s="79"/>
      <c r="H122" s="79"/>
      <c r="I122" s="1"/>
      <c r="J122" s="1"/>
      <c r="K122" s="1"/>
      <c r="L122" s="1"/>
    </row>
    <row r="123" spans="2:12" ht="15.6" x14ac:dyDescent="0.3">
      <c r="B123" s="79"/>
      <c r="C123" s="79"/>
      <c r="D123" s="139"/>
      <c r="E123" s="140"/>
      <c r="F123" s="141"/>
      <c r="G123" s="79"/>
      <c r="H123" s="79"/>
      <c r="I123" s="1"/>
      <c r="J123" s="1"/>
      <c r="K123" s="1"/>
      <c r="L123" s="1"/>
    </row>
    <row r="124" spans="2:12" ht="15.6" x14ac:dyDescent="0.3">
      <c r="B124" s="79"/>
      <c r="C124" s="79"/>
      <c r="D124" s="139"/>
      <c r="E124" s="140"/>
      <c r="F124" s="141"/>
      <c r="G124" s="79"/>
      <c r="H124" s="79"/>
      <c r="I124" s="1"/>
      <c r="J124" s="1"/>
      <c r="K124" s="1"/>
      <c r="L124" s="1"/>
    </row>
    <row r="125" spans="2:12" ht="15.6" x14ac:dyDescent="0.3">
      <c r="B125" s="79"/>
      <c r="C125" s="79"/>
      <c r="D125" s="139"/>
      <c r="E125" s="140"/>
      <c r="F125" s="141"/>
      <c r="G125" s="79"/>
      <c r="H125" s="79"/>
      <c r="I125" s="1"/>
      <c r="J125" s="1"/>
      <c r="K125" s="1"/>
      <c r="L125" s="1"/>
    </row>
    <row r="126" spans="2:12" ht="15.6" x14ac:dyDescent="0.3">
      <c r="B126" s="79"/>
      <c r="C126" s="79"/>
      <c r="D126" s="139"/>
      <c r="E126" s="140"/>
      <c r="F126" s="141"/>
      <c r="G126" s="79"/>
      <c r="H126" s="79"/>
      <c r="I126" s="1"/>
      <c r="J126" s="1"/>
      <c r="K126" s="1"/>
      <c r="L126" s="1"/>
    </row>
    <row r="127" spans="2:12" ht="15.6" x14ac:dyDescent="0.3">
      <c r="B127" s="79"/>
      <c r="C127" s="79"/>
      <c r="D127" s="139"/>
      <c r="E127" s="140"/>
      <c r="F127" s="141"/>
      <c r="G127" s="79"/>
      <c r="H127" s="79"/>
      <c r="I127" s="1"/>
      <c r="J127" s="1"/>
      <c r="K127" s="1"/>
      <c r="L127" s="1"/>
    </row>
    <row r="128" spans="2:12" ht="15.6" x14ac:dyDescent="0.3">
      <c r="B128" s="79"/>
      <c r="C128" s="79"/>
      <c r="D128" s="139"/>
      <c r="E128" s="140"/>
      <c r="F128" s="141"/>
      <c r="G128" s="79"/>
      <c r="H128" s="79"/>
      <c r="I128" s="1"/>
      <c r="J128" s="1"/>
      <c r="K128" s="1"/>
      <c r="L128" s="1"/>
    </row>
    <row r="129" spans="1:12" ht="15.6" x14ac:dyDescent="0.3">
      <c r="B129" s="79"/>
      <c r="C129" s="79"/>
      <c r="D129" s="139"/>
      <c r="E129" s="140"/>
      <c r="F129" s="141"/>
      <c r="G129" s="79"/>
      <c r="H129" s="79"/>
      <c r="I129" s="1"/>
      <c r="J129" s="1"/>
      <c r="K129" s="1"/>
      <c r="L129" s="1"/>
    </row>
    <row r="130" spans="1:12" ht="16.2" thickBot="1" x14ac:dyDescent="0.35">
      <c r="B130" s="79"/>
      <c r="C130" s="79"/>
      <c r="D130" s="142"/>
      <c r="E130" s="143"/>
      <c r="F130" s="144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176"/>
  <sheetViews>
    <sheetView zoomScale="70" zoomScaleNormal="70" workbookViewId="0">
      <selection activeCell="B1" sqref="B1:H130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302</v>
      </c>
    </row>
    <row r="8" spans="1:12" ht="15.6" x14ac:dyDescent="0.3">
      <c r="A8" s="1"/>
      <c r="B8" s="1"/>
      <c r="C8" s="124" t="s">
        <v>304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101">
        <v>1</v>
      </c>
      <c r="C12" s="7" t="s">
        <v>1</v>
      </c>
      <c r="D12" s="83" t="str">
        <f>[1]C0326_1035003351657_02_0_50_0!$B$145</f>
        <v>Реконструкция КЛ-10 кВ  л.117 ТП-400-ТП-385; л.117 отпайка на КТП-382 по адресу: МО, г. Королев ул. Орждоникидзе-ул. Центральная</v>
      </c>
      <c r="E12" s="101"/>
      <c r="F12" s="101"/>
      <c r="G12" s="101"/>
      <c r="H12" s="101"/>
      <c r="I12" s="1"/>
      <c r="J12" s="1"/>
      <c r="K12" s="1"/>
      <c r="L12" s="1"/>
    </row>
    <row r="13" spans="1:12" ht="27.75" customHeight="1" x14ac:dyDescent="0.3">
      <c r="B13" s="101">
        <v>2</v>
      </c>
      <c r="C13" s="7" t="s">
        <v>2</v>
      </c>
      <c r="D13" s="7" t="str">
        <f>[1]C0326_1035003351657_02_0_50_0!$C$145</f>
        <v>I_14_N</v>
      </c>
      <c r="E13" s="101"/>
      <c r="F13" s="101"/>
      <c r="G13" s="101"/>
      <c r="H13" s="101"/>
      <c r="I13" s="1"/>
      <c r="J13" s="1"/>
      <c r="K13" s="1"/>
      <c r="L13" s="1"/>
    </row>
    <row r="14" spans="1:12" ht="31.2" x14ac:dyDescent="0.3">
      <c r="B14" s="101">
        <v>3</v>
      </c>
      <c r="C14" s="7" t="s">
        <v>3</v>
      </c>
      <c r="D14" s="7"/>
      <c r="E14" s="101"/>
      <c r="F14" s="101"/>
      <c r="G14" s="101"/>
      <c r="H14" s="101"/>
      <c r="I14" s="1"/>
      <c r="J14" s="1"/>
      <c r="K14" s="1"/>
      <c r="L14" s="1"/>
    </row>
    <row r="15" spans="1:12" ht="15.6" x14ac:dyDescent="0.3">
      <c r="B15" s="101"/>
      <c r="C15" s="101"/>
      <c r="D15" s="101"/>
      <c r="E15" s="101"/>
      <c r="F15" s="101"/>
      <c r="G15" s="101"/>
      <c r="H15" s="101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15"/>
      <c r="F16" s="101"/>
      <c r="G16" s="101"/>
      <c r="H16" s="101"/>
      <c r="I16" s="1"/>
      <c r="J16" s="1"/>
      <c r="K16" s="1"/>
      <c r="L16" s="1"/>
    </row>
    <row r="17" spans="2:12" ht="15.6" x14ac:dyDescent="0.3">
      <c r="B17" s="101"/>
      <c r="C17" s="101"/>
      <c r="D17" s="101"/>
      <c r="E17" s="101"/>
      <c r="F17" s="101"/>
      <c r="G17" s="101"/>
      <c r="H17" s="101"/>
      <c r="I17" s="1"/>
      <c r="J17" s="1"/>
      <c r="K17" s="1"/>
      <c r="L17" s="1"/>
    </row>
    <row r="18" spans="2:12" ht="46.8" x14ac:dyDescent="0.3">
      <c r="B18" s="101">
        <v>4</v>
      </c>
      <c r="C18" s="7" t="s">
        <v>91</v>
      </c>
      <c r="D18" s="7"/>
      <c r="E18" s="101"/>
      <c r="F18" s="101"/>
      <c r="G18" s="101"/>
      <c r="H18" s="101"/>
      <c r="I18" s="1"/>
      <c r="J18" s="1"/>
      <c r="K18" s="1"/>
      <c r="L18" s="1"/>
    </row>
    <row r="19" spans="2:12" ht="21.75" customHeight="1" x14ac:dyDescent="0.3">
      <c r="B19" s="101">
        <v>5</v>
      </c>
      <c r="C19" s="7" t="s">
        <v>5</v>
      </c>
      <c r="D19" s="7"/>
      <c r="E19" s="101"/>
      <c r="F19" s="101"/>
      <c r="G19" s="101"/>
      <c r="H19" s="101"/>
      <c r="I19" s="1"/>
      <c r="J19" s="1"/>
      <c r="K19" s="1"/>
      <c r="L19" s="1"/>
    </row>
    <row r="20" spans="2:12" ht="33.75" customHeight="1" x14ac:dyDescent="0.3">
      <c r="B20" s="101">
        <v>6</v>
      </c>
      <c r="C20" s="7" t="s">
        <v>6</v>
      </c>
      <c r="D20" s="7"/>
      <c r="E20" s="101"/>
      <c r="F20" s="101"/>
      <c r="G20" s="101"/>
      <c r="H20" s="101"/>
      <c r="I20" s="1"/>
      <c r="J20" s="1"/>
      <c r="K20" s="1"/>
      <c r="L20" s="1"/>
    </row>
    <row r="21" spans="2:12" ht="19.5" customHeight="1" x14ac:dyDescent="0.3">
      <c r="B21" s="101">
        <v>7</v>
      </c>
      <c r="C21" s="7" t="s">
        <v>7</v>
      </c>
      <c r="D21" s="7" t="s">
        <v>63</v>
      </c>
      <c r="E21" s="101"/>
      <c r="F21" s="102"/>
      <c r="G21" s="102"/>
      <c r="H21" s="101"/>
      <c r="I21" s="1"/>
      <c r="J21" s="1"/>
      <c r="K21" s="1"/>
      <c r="L21" s="1"/>
    </row>
    <row r="22" spans="2:12" ht="33.75" customHeight="1" x14ac:dyDescent="0.3">
      <c r="B22" s="101">
        <v>8</v>
      </c>
      <c r="C22" s="7" t="s">
        <v>8</v>
      </c>
      <c r="D22" s="7" t="s">
        <v>64</v>
      </c>
      <c r="E22" s="101"/>
      <c r="F22" s="102"/>
      <c r="G22" s="102"/>
      <c r="H22" s="101"/>
      <c r="I22" s="1"/>
      <c r="J22" s="1"/>
      <c r="K22" s="1"/>
      <c r="L22" s="1"/>
    </row>
    <row r="23" spans="2:12" ht="23.25" customHeight="1" x14ac:dyDescent="0.3">
      <c r="B23" s="101">
        <v>9</v>
      </c>
      <c r="C23" s="7" t="s">
        <v>9</v>
      </c>
      <c r="D23" s="7"/>
      <c r="E23" s="101"/>
      <c r="F23" s="102"/>
      <c r="G23" s="102"/>
      <c r="H23" s="101"/>
      <c r="I23" s="1"/>
      <c r="J23" s="1"/>
      <c r="K23" s="1"/>
      <c r="L23" s="1"/>
    </row>
    <row r="24" spans="2:12" ht="110.4" x14ac:dyDescent="0.3">
      <c r="B24" s="101">
        <v>10</v>
      </c>
      <c r="C24" s="7" t="s">
        <v>10</v>
      </c>
      <c r="D24" s="66" t="s">
        <v>351</v>
      </c>
      <c r="E24" s="101"/>
      <c r="F24" s="22"/>
      <c r="G24" s="102"/>
      <c r="H24" s="101"/>
      <c r="I24" s="1"/>
      <c r="J24" s="1"/>
      <c r="K24" s="1"/>
      <c r="L24" s="1"/>
    </row>
    <row r="25" spans="2:12" ht="74.25" customHeight="1" x14ac:dyDescent="0.3">
      <c r="B25" s="101">
        <v>11</v>
      </c>
      <c r="C25" s="7" t="s">
        <v>11</v>
      </c>
      <c r="D25" s="7"/>
      <c r="E25" s="101"/>
      <c r="F25" s="102"/>
      <c r="G25" s="102"/>
      <c r="H25" s="101"/>
      <c r="I25" s="1"/>
      <c r="J25" s="1"/>
      <c r="K25" s="1"/>
      <c r="L25" s="1"/>
    </row>
    <row r="26" spans="2:12" ht="30" customHeight="1" x14ac:dyDescent="0.3">
      <c r="B26" s="101">
        <v>12</v>
      </c>
      <c r="C26" s="7" t="s">
        <v>12</v>
      </c>
      <c r="D26" s="7"/>
      <c r="E26" s="101"/>
      <c r="F26" s="101"/>
      <c r="G26" s="101"/>
      <c r="H26" s="101"/>
      <c r="I26" s="1"/>
      <c r="J26" s="1"/>
      <c r="K26" s="1"/>
      <c r="L26" s="1"/>
    </row>
    <row r="27" spans="2:12" ht="31.2" x14ac:dyDescent="0.3">
      <c r="B27" s="101">
        <v>13</v>
      </c>
      <c r="C27" s="7" t="s">
        <v>13</v>
      </c>
      <c r="D27" s="7">
        <v>2019</v>
      </c>
      <c r="E27" s="101"/>
      <c r="F27" s="101"/>
      <c r="G27" s="101"/>
      <c r="H27" s="101"/>
      <c r="I27" s="1"/>
      <c r="J27" s="1"/>
      <c r="K27" s="1"/>
      <c r="L27" s="1"/>
    </row>
    <row r="28" spans="2:12" ht="95.25" customHeight="1" x14ac:dyDescent="0.3">
      <c r="B28" s="101">
        <v>14</v>
      </c>
      <c r="C28" s="7" t="s">
        <v>14</v>
      </c>
      <c r="D28" s="105"/>
      <c r="E28" s="101"/>
      <c r="F28" s="101"/>
      <c r="G28" s="101"/>
      <c r="H28" s="101"/>
      <c r="I28" s="1"/>
      <c r="J28" s="1"/>
      <c r="K28" s="1"/>
      <c r="L28" s="1"/>
    </row>
    <row r="29" spans="2:12" ht="15.6" x14ac:dyDescent="0.3">
      <c r="B29" s="101"/>
      <c r="C29" s="101"/>
      <c r="D29" s="101"/>
      <c r="E29" s="101"/>
      <c r="F29" s="101"/>
      <c r="G29" s="101"/>
      <c r="H29" s="101"/>
      <c r="I29" s="1"/>
      <c r="J29" s="1"/>
      <c r="K29" s="1"/>
      <c r="L29" s="1"/>
    </row>
    <row r="30" spans="2:12" ht="15.6" x14ac:dyDescent="0.3">
      <c r="B30" s="101"/>
      <c r="C30" s="101"/>
      <c r="D30" s="101"/>
      <c r="E30" s="101"/>
      <c r="F30" s="101"/>
      <c r="G30" s="101"/>
      <c r="H30" s="101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101"/>
      <c r="G31" s="101"/>
      <c r="H31" s="101"/>
      <c r="I31" s="1"/>
      <c r="J31" s="1"/>
      <c r="K31" s="1"/>
      <c r="L31" s="1"/>
    </row>
    <row r="32" spans="2:12" ht="15.6" x14ac:dyDescent="0.3">
      <c r="B32" s="101"/>
      <c r="C32" s="101"/>
      <c r="D32" s="101"/>
      <c r="E32" s="101"/>
      <c r="F32" s="101"/>
      <c r="G32" s="101"/>
      <c r="H32" s="101"/>
      <c r="I32" s="1"/>
      <c r="J32" s="1"/>
      <c r="K32" s="1"/>
      <c r="L32" s="1"/>
    </row>
    <row r="33" spans="2:12" ht="72" customHeight="1" x14ac:dyDescent="0.3">
      <c r="B33" s="101">
        <v>15</v>
      </c>
      <c r="C33" s="7" t="s">
        <v>16</v>
      </c>
      <c r="D33" s="7"/>
      <c r="E33" s="101"/>
      <c r="F33" s="101"/>
      <c r="G33" s="101"/>
      <c r="H33" s="101"/>
      <c r="I33" s="1"/>
      <c r="J33" s="1"/>
      <c r="K33" s="1"/>
      <c r="L33" s="1"/>
    </row>
    <row r="34" spans="2:12" ht="48.75" customHeight="1" x14ac:dyDescent="0.3">
      <c r="B34" s="101">
        <v>16</v>
      </c>
      <c r="C34" s="7" t="s">
        <v>20</v>
      </c>
      <c r="D34" s="7"/>
      <c r="E34" s="101"/>
      <c r="F34" s="101"/>
      <c r="G34" s="101"/>
      <c r="H34" s="101"/>
      <c r="I34" s="1"/>
      <c r="J34" s="1"/>
      <c r="K34" s="1"/>
      <c r="L34" s="1"/>
    </row>
    <row r="35" spans="2:12" ht="77.25" customHeight="1" x14ac:dyDescent="0.3">
      <c r="B35" s="101">
        <v>17</v>
      </c>
      <c r="C35" s="7" t="s">
        <v>21</v>
      </c>
      <c r="D35" s="7"/>
      <c r="E35" s="101"/>
      <c r="F35" s="101"/>
      <c r="G35" s="101"/>
      <c r="H35" s="101"/>
      <c r="I35" s="1"/>
      <c r="J35" s="1"/>
      <c r="K35" s="1"/>
      <c r="L35" s="1"/>
    </row>
    <row r="36" spans="2:12" ht="57" customHeight="1" x14ac:dyDescent="0.3">
      <c r="B36" s="101">
        <v>18</v>
      </c>
      <c r="C36" s="7" t="s">
        <v>17</v>
      </c>
      <c r="D36" s="7" t="s">
        <v>225</v>
      </c>
      <c r="E36" s="101"/>
      <c r="F36" s="101"/>
      <c r="G36" s="101"/>
      <c r="H36" s="101"/>
      <c r="I36" s="1"/>
      <c r="J36" s="1"/>
      <c r="K36" s="1"/>
      <c r="L36" s="1"/>
    </row>
    <row r="37" spans="2:12" ht="15.6" x14ac:dyDescent="0.3">
      <c r="B37" s="101"/>
      <c r="C37" s="101"/>
      <c r="D37" s="101"/>
      <c r="E37" s="101"/>
      <c r="F37" s="101"/>
      <c r="G37" s="101"/>
      <c r="H37" s="101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15"/>
      <c r="F38" s="101"/>
      <c r="G38" s="101"/>
      <c r="H38" s="101"/>
      <c r="I38" s="1"/>
      <c r="J38" s="1"/>
      <c r="K38" s="1"/>
      <c r="L38" s="1"/>
    </row>
    <row r="39" spans="2:12" ht="15.6" x14ac:dyDescent="0.3">
      <c r="B39" s="101"/>
      <c r="C39" s="101"/>
      <c r="D39" s="101"/>
      <c r="E39" s="101"/>
      <c r="F39" s="101"/>
      <c r="G39" s="101"/>
      <c r="H39" s="101"/>
      <c r="I39" s="1"/>
      <c r="J39" s="1"/>
      <c r="K39" s="1"/>
      <c r="L39" s="1"/>
    </row>
    <row r="40" spans="2:12" ht="52.5" customHeight="1" x14ac:dyDescent="0.3">
      <c r="B40" s="101">
        <v>19</v>
      </c>
      <c r="C40" s="7" t="s">
        <v>19</v>
      </c>
      <c r="D40" s="7" t="s">
        <v>65</v>
      </c>
      <c r="E40" s="101"/>
      <c r="F40" s="101"/>
      <c r="G40" s="101"/>
      <c r="H40" s="101"/>
      <c r="I40" s="1"/>
      <c r="J40" s="1"/>
      <c r="K40" s="1"/>
      <c r="L40" s="1"/>
    </row>
    <row r="41" spans="2:12" ht="125.25" customHeight="1" x14ac:dyDescent="0.3">
      <c r="B41" s="101">
        <v>20</v>
      </c>
      <c r="C41" s="7" t="s">
        <v>22</v>
      </c>
      <c r="D41" s="84" t="str">
        <f>D12</f>
        <v>Реконструкция КЛ-10 кВ  л.117 ТП-400-ТП-385; л.117 отпайка на КТП-382 по адресу: МО, г. Королев ул. Орждоникидзе-ул. Центральная</v>
      </c>
      <c r="E41" s="101"/>
      <c r="F41" s="101"/>
      <c r="G41" s="101"/>
      <c r="H41" s="101"/>
      <c r="I41" s="1"/>
      <c r="J41" s="1"/>
      <c r="K41" s="1"/>
      <c r="L41" s="1"/>
    </row>
    <row r="42" spans="2:12" ht="50.25" customHeight="1" x14ac:dyDescent="0.3">
      <c r="B42" s="101">
        <v>21</v>
      </c>
      <c r="C42" s="7" t="s">
        <v>23</v>
      </c>
      <c r="D42" s="7" t="s">
        <v>92</v>
      </c>
      <c r="E42" s="101"/>
      <c r="F42" s="101"/>
      <c r="G42" s="101"/>
      <c r="H42" s="101"/>
      <c r="I42" s="1"/>
      <c r="J42" s="1"/>
      <c r="K42" s="1"/>
      <c r="L42" s="1"/>
    </row>
    <row r="43" spans="2:12" ht="62.25" customHeight="1" x14ac:dyDescent="0.3">
      <c r="B43" s="101">
        <v>22</v>
      </c>
      <c r="C43" s="7" t="s">
        <v>24</v>
      </c>
      <c r="D43" s="7"/>
      <c r="E43" s="101"/>
      <c r="F43" s="101"/>
      <c r="G43" s="101"/>
      <c r="H43" s="101"/>
      <c r="I43" s="1"/>
      <c r="J43" s="1"/>
      <c r="K43" s="1"/>
      <c r="L43" s="1"/>
    </row>
    <row r="44" spans="2:12" ht="15.6" x14ac:dyDescent="0.3">
      <c r="B44" s="101"/>
      <c r="C44" s="101"/>
      <c r="D44" s="101"/>
      <c r="E44" s="101"/>
      <c r="F44" s="101"/>
      <c r="G44" s="101"/>
      <c r="H44" s="101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101"/>
      <c r="G45" s="101"/>
      <c r="H45" s="101"/>
      <c r="I45" s="1"/>
      <c r="J45" s="1"/>
      <c r="K45" s="1"/>
      <c r="L45" s="1"/>
    </row>
    <row r="46" spans="2:12" ht="15.6" x14ac:dyDescent="0.3">
      <c r="B46" s="101"/>
      <c r="C46" s="101"/>
      <c r="D46" s="101"/>
      <c r="E46" s="101"/>
      <c r="F46" s="101"/>
      <c r="G46" s="101"/>
      <c r="H46" s="101"/>
      <c r="I46" s="1"/>
      <c r="J46" s="1"/>
      <c r="K46" s="1"/>
      <c r="L46" s="1"/>
    </row>
    <row r="47" spans="2:12" ht="78" x14ac:dyDescent="0.3">
      <c r="B47" s="101">
        <v>23</v>
      </c>
      <c r="C47" s="7" t="s">
        <v>26</v>
      </c>
      <c r="D47" s="7"/>
      <c r="E47" s="101"/>
      <c r="F47" s="101"/>
      <c r="G47" s="101"/>
      <c r="H47" s="101"/>
      <c r="I47" s="1"/>
      <c r="J47" s="1"/>
      <c r="K47" s="1"/>
      <c r="L47" s="1"/>
    </row>
    <row r="48" spans="2:12" ht="46.8" x14ac:dyDescent="0.3">
      <c r="B48" s="101">
        <v>24</v>
      </c>
      <c r="C48" s="7" t="s">
        <v>27</v>
      </c>
      <c r="D48" s="7"/>
      <c r="E48" s="101"/>
      <c r="F48" s="101"/>
      <c r="G48" s="101"/>
      <c r="H48" s="101"/>
      <c r="I48" s="1"/>
      <c r="J48" s="1"/>
      <c r="K48" s="1"/>
      <c r="L48" s="1"/>
    </row>
    <row r="49" spans="2:12" ht="62.4" x14ac:dyDescent="0.3">
      <c r="B49" s="101">
        <v>25</v>
      </c>
      <c r="C49" s="7" t="s">
        <v>28</v>
      </c>
      <c r="D49" s="7"/>
      <c r="E49" s="101"/>
      <c r="F49" s="101"/>
      <c r="G49" s="101"/>
      <c r="H49" s="101"/>
      <c r="I49" s="1"/>
      <c r="J49" s="1"/>
      <c r="K49" s="1"/>
      <c r="L49" s="1"/>
    </row>
    <row r="50" spans="2:12" ht="15.6" x14ac:dyDescent="0.3">
      <c r="B50" s="101"/>
      <c r="C50" s="101"/>
      <c r="D50" s="101"/>
      <c r="E50" s="101"/>
      <c r="F50" s="101"/>
      <c r="G50" s="101"/>
      <c r="H50" s="101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101"/>
      <c r="G51" s="101"/>
      <c r="H51" s="101"/>
      <c r="I51" s="1"/>
      <c r="J51" s="1"/>
      <c r="K51" s="1"/>
      <c r="L51" s="1"/>
    </row>
    <row r="52" spans="2:12" ht="31.2" x14ac:dyDescent="0.3">
      <c r="B52" s="101"/>
      <c r="C52" s="11" t="s">
        <v>30</v>
      </c>
      <c r="D52" s="11" t="s">
        <v>29</v>
      </c>
      <c r="E52" s="101"/>
      <c r="F52" s="101"/>
      <c r="G52" s="101"/>
      <c r="H52" s="101"/>
      <c r="I52" s="1"/>
      <c r="J52" s="1"/>
      <c r="K52" s="1"/>
      <c r="L52" s="1"/>
    </row>
    <row r="53" spans="2:12" ht="119.25" customHeight="1" x14ac:dyDescent="0.3">
      <c r="B53" s="101">
        <v>26</v>
      </c>
      <c r="C53" s="7" t="s">
        <v>90</v>
      </c>
      <c r="D53" s="7"/>
      <c r="E53" s="101"/>
      <c r="F53" s="101"/>
      <c r="G53" s="101"/>
      <c r="H53" s="101"/>
      <c r="I53" s="1"/>
      <c r="J53" s="1"/>
      <c r="K53" s="1"/>
      <c r="L53" s="1"/>
    </row>
    <row r="54" spans="2:12" ht="15.6" x14ac:dyDescent="0.3">
      <c r="B54" s="101"/>
      <c r="C54" s="101"/>
      <c r="D54" s="101"/>
      <c r="E54" s="101"/>
      <c r="F54" s="101"/>
      <c r="G54" s="101"/>
      <c r="H54" s="101"/>
      <c r="I54" s="1"/>
      <c r="J54" s="1"/>
      <c r="K54" s="1"/>
      <c r="L54" s="1"/>
    </row>
    <row r="55" spans="2:12" ht="15.6" x14ac:dyDescent="0.3">
      <c r="B55" s="101"/>
      <c r="C55" s="101"/>
      <c r="D55" s="101"/>
      <c r="E55" s="101"/>
      <c r="F55" s="101"/>
      <c r="G55" s="101"/>
      <c r="H55" s="101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101"/>
      <c r="H56" s="101"/>
      <c r="I56" s="1"/>
      <c r="J56" s="1"/>
      <c r="K56" s="1"/>
      <c r="L56" s="1"/>
    </row>
    <row r="57" spans="2:12" ht="15.6" x14ac:dyDescent="0.3">
      <c r="B57" s="101"/>
      <c r="C57" s="101"/>
      <c r="D57" s="101"/>
      <c r="E57" s="101"/>
      <c r="F57" s="101"/>
      <c r="G57" s="101"/>
      <c r="H57" s="101"/>
      <c r="I57" s="1"/>
      <c r="J57" s="1"/>
      <c r="K57" s="1"/>
      <c r="L57" s="1"/>
    </row>
    <row r="58" spans="2:12" ht="72.75" customHeight="1" x14ac:dyDescent="0.3">
      <c r="B58" s="101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91"/>
      <c r="H58" s="101"/>
      <c r="I58" s="1"/>
      <c r="J58" s="1"/>
      <c r="K58" s="1"/>
      <c r="L58" s="1"/>
    </row>
    <row r="59" spans="2:12" ht="15.6" x14ac:dyDescent="0.3">
      <c r="B59" s="101"/>
      <c r="C59" s="7" t="s">
        <v>35</v>
      </c>
      <c r="D59" s="7"/>
      <c r="E59" s="7"/>
      <c r="F59" s="7"/>
      <c r="G59" s="91"/>
      <c r="H59" s="101"/>
      <c r="I59" s="1"/>
      <c r="J59" s="1"/>
      <c r="K59" s="1"/>
      <c r="L59" s="1"/>
    </row>
    <row r="60" spans="2:12" ht="15.6" x14ac:dyDescent="0.3">
      <c r="B60" s="101"/>
      <c r="C60" s="7" t="s">
        <v>36</v>
      </c>
      <c r="D60" s="7"/>
      <c r="E60" s="7"/>
      <c r="F60" s="7"/>
      <c r="G60" s="91"/>
      <c r="H60" s="101"/>
      <c r="I60" s="1"/>
      <c r="J60" s="1"/>
      <c r="K60" s="1"/>
      <c r="L60" s="1"/>
    </row>
    <row r="61" spans="2:12" ht="15.75" hidden="1" customHeight="1" x14ac:dyDescent="0.3">
      <c r="B61" s="101"/>
      <c r="C61" s="7"/>
      <c r="D61" s="7"/>
      <c r="E61" s="7"/>
      <c r="F61" s="7"/>
      <c r="G61" s="91"/>
      <c r="H61" s="101"/>
      <c r="I61" s="1"/>
      <c r="J61" s="1"/>
      <c r="K61" s="1"/>
      <c r="L61" s="1"/>
    </row>
    <row r="62" spans="2:12" ht="15.75" hidden="1" customHeight="1" x14ac:dyDescent="0.3">
      <c r="B62" s="101"/>
      <c r="C62" s="7"/>
      <c r="D62" s="7"/>
      <c r="E62" s="7"/>
      <c r="F62" s="7"/>
      <c r="G62" s="91"/>
      <c r="H62" s="101"/>
      <c r="I62" s="1"/>
      <c r="J62" s="1"/>
      <c r="K62" s="1"/>
      <c r="L62" s="1"/>
    </row>
    <row r="63" spans="2:12" ht="15.75" hidden="1" customHeight="1" x14ac:dyDescent="0.3">
      <c r="B63" s="101"/>
      <c r="C63" s="7"/>
      <c r="D63" s="7"/>
      <c r="E63" s="7"/>
      <c r="F63" s="7"/>
      <c r="G63" s="91"/>
      <c r="H63" s="101"/>
      <c r="I63" s="1"/>
      <c r="J63" s="1"/>
      <c r="K63" s="1"/>
      <c r="L63" s="1"/>
    </row>
    <row r="64" spans="2:12" ht="15.75" hidden="1" customHeight="1" x14ac:dyDescent="0.3">
      <c r="B64" s="101"/>
      <c r="C64" s="7"/>
      <c r="D64" s="7"/>
      <c r="E64" s="7"/>
      <c r="F64" s="7"/>
      <c r="G64" s="91"/>
      <c r="H64" s="101"/>
      <c r="I64" s="1"/>
      <c r="J64" s="1"/>
      <c r="K64" s="1"/>
      <c r="L64" s="1"/>
    </row>
    <row r="65" spans="2:12" ht="15.6" x14ac:dyDescent="0.3">
      <c r="B65" s="101"/>
      <c r="C65" s="91"/>
      <c r="D65" s="91"/>
      <c r="E65" s="91"/>
      <c r="F65" s="91"/>
      <c r="G65" s="91"/>
      <c r="H65" s="101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91"/>
      <c r="G66" s="91"/>
      <c r="H66" s="101"/>
      <c r="I66" s="1"/>
      <c r="J66" s="1"/>
      <c r="K66" s="1"/>
      <c r="L66" s="1"/>
    </row>
    <row r="67" spans="2:12" ht="15.6" x14ac:dyDescent="0.3">
      <c r="B67" s="101"/>
      <c r="C67" s="91"/>
      <c r="D67" s="91"/>
      <c r="E67" s="91"/>
      <c r="F67" s="91"/>
      <c r="G67" s="91"/>
      <c r="H67" s="101"/>
      <c r="I67" s="1"/>
      <c r="J67" s="1"/>
      <c r="K67" s="1"/>
      <c r="L67" s="1"/>
    </row>
    <row r="68" spans="2:12" ht="46.8" x14ac:dyDescent="0.3">
      <c r="B68" s="101">
        <v>42</v>
      </c>
      <c r="C68" s="7" t="s">
        <v>38</v>
      </c>
      <c r="D68" s="7" t="s">
        <v>40</v>
      </c>
      <c r="E68" s="7" t="s">
        <v>41</v>
      </c>
      <c r="F68" s="91"/>
      <c r="G68" s="91"/>
      <c r="H68" s="101"/>
      <c r="I68" s="1"/>
      <c r="J68" s="1"/>
      <c r="K68" s="1"/>
      <c r="L68" s="1"/>
    </row>
    <row r="69" spans="2:12" ht="15.6" x14ac:dyDescent="0.3">
      <c r="B69" s="101"/>
      <c r="C69" s="7" t="s">
        <v>35</v>
      </c>
      <c r="D69" s="7"/>
      <c r="E69" s="7"/>
      <c r="F69" s="91"/>
      <c r="G69" s="91"/>
      <c r="H69" s="101"/>
      <c r="I69" s="1"/>
      <c r="J69" s="1"/>
      <c r="K69" s="1"/>
      <c r="L69" s="1"/>
    </row>
    <row r="70" spans="2:12" ht="15.6" x14ac:dyDescent="0.3">
      <c r="B70" s="101"/>
      <c r="C70" s="7" t="s">
        <v>36</v>
      </c>
      <c r="D70" s="7"/>
      <c r="E70" s="7"/>
      <c r="F70" s="91"/>
      <c r="G70" s="91"/>
      <c r="H70" s="101"/>
      <c r="I70" s="1"/>
      <c r="J70" s="1"/>
      <c r="K70" s="1"/>
      <c r="L70" s="1"/>
    </row>
    <row r="71" spans="2:12" ht="15.6" x14ac:dyDescent="0.3">
      <c r="B71" s="101"/>
      <c r="C71" s="91"/>
      <c r="D71" s="91"/>
      <c r="E71" s="91"/>
      <c r="F71" s="91"/>
      <c r="G71" s="91"/>
      <c r="H71" s="101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91"/>
      <c r="G72" s="91"/>
      <c r="H72" s="101"/>
      <c r="I72" s="1"/>
      <c r="J72" s="1"/>
      <c r="K72" s="1"/>
      <c r="L72" s="1"/>
    </row>
    <row r="73" spans="2:12" ht="15.6" x14ac:dyDescent="0.3">
      <c r="B73" s="101"/>
      <c r="C73" s="91"/>
      <c r="D73" s="91"/>
      <c r="E73" s="91"/>
      <c r="F73" s="91"/>
      <c r="G73" s="91"/>
      <c r="H73" s="101"/>
      <c r="I73" s="1"/>
      <c r="J73" s="1"/>
      <c r="K73" s="1"/>
      <c r="L73" s="1"/>
    </row>
    <row r="74" spans="2:12" ht="46.8" x14ac:dyDescent="0.3">
      <c r="B74" s="101"/>
      <c r="C74" s="128" t="s">
        <v>46</v>
      </c>
      <c r="D74" s="7" t="s">
        <v>43</v>
      </c>
      <c r="E74" s="7" t="s">
        <v>44</v>
      </c>
      <c r="F74" s="7" t="s">
        <v>45</v>
      </c>
      <c r="G74" s="91"/>
      <c r="H74" s="101"/>
      <c r="I74" s="1"/>
      <c r="J74" s="1"/>
      <c r="K74" s="1"/>
      <c r="L74" s="1"/>
    </row>
    <row r="75" spans="2:12" ht="15.6" x14ac:dyDescent="0.3">
      <c r="B75" s="101"/>
      <c r="C75" s="129"/>
      <c r="D75" s="7"/>
      <c r="E75" s="7"/>
      <c r="F75" s="7"/>
      <c r="G75" s="91"/>
      <c r="H75" s="101"/>
      <c r="I75" s="1"/>
      <c r="J75" s="1"/>
      <c r="K75" s="1"/>
      <c r="L75" s="1"/>
    </row>
    <row r="76" spans="2:12" ht="15.6" x14ac:dyDescent="0.3">
      <c r="B76" s="101"/>
      <c r="C76" s="129"/>
      <c r="D76" s="7"/>
      <c r="E76" s="7"/>
      <c r="F76" s="7"/>
      <c r="G76" s="91"/>
      <c r="H76" s="101"/>
      <c r="I76" s="1"/>
      <c r="J76" s="1"/>
      <c r="K76" s="1"/>
      <c r="L76" s="1"/>
    </row>
    <row r="77" spans="2:12" ht="15.6" x14ac:dyDescent="0.3">
      <c r="B77" s="101"/>
      <c r="C77" s="130"/>
      <c r="D77" s="7"/>
      <c r="E77" s="7"/>
      <c r="F77" s="7"/>
      <c r="G77" s="91"/>
      <c r="H77" s="101"/>
      <c r="I77" s="1"/>
      <c r="J77" s="1"/>
      <c r="K77" s="1"/>
      <c r="L77" s="1"/>
    </row>
    <row r="78" spans="2:12" ht="15.6" x14ac:dyDescent="0.3">
      <c r="B78" s="101"/>
      <c r="C78" s="91"/>
      <c r="D78" s="91"/>
      <c r="E78" s="91"/>
      <c r="F78" s="91"/>
      <c r="G78" s="91"/>
      <c r="H78" s="101"/>
      <c r="I78" s="1"/>
      <c r="J78" s="1"/>
      <c r="K78" s="1"/>
      <c r="L78" s="1"/>
    </row>
    <row r="79" spans="2:12" ht="31.5" customHeight="1" x14ac:dyDescent="0.3">
      <c r="B79" s="101"/>
      <c r="C79" s="128" t="s">
        <v>47</v>
      </c>
      <c r="D79" s="7" t="s">
        <v>43</v>
      </c>
      <c r="E79" s="7" t="s">
        <v>44</v>
      </c>
      <c r="F79" s="7" t="s">
        <v>45</v>
      </c>
      <c r="G79" s="91"/>
      <c r="H79" s="101"/>
      <c r="I79" s="1"/>
      <c r="J79" s="1"/>
      <c r="K79" s="1"/>
      <c r="L79" s="1"/>
    </row>
    <row r="80" spans="2:12" ht="15.6" x14ac:dyDescent="0.3">
      <c r="B80" s="101"/>
      <c r="C80" s="129"/>
      <c r="D80" s="7"/>
      <c r="E80" s="7"/>
      <c r="F80" s="7"/>
      <c r="G80" s="91"/>
      <c r="H80" s="101"/>
      <c r="I80" s="1"/>
      <c r="J80" s="1"/>
      <c r="K80" s="1"/>
      <c r="L80" s="1"/>
    </row>
    <row r="81" spans="2:12" ht="15.6" x14ac:dyDescent="0.3">
      <c r="B81" s="101"/>
      <c r="C81" s="129"/>
      <c r="D81" s="7"/>
      <c r="E81" s="7"/>
      <c r="F81" s="7"/>
      <c r="G81" s="91"/>
      <c r="H81" s="101"/>
      <c r="I81" s="1"/>
      <c r="J81" s="1"/>
      <c r="K81" s="1"/>
      <c r="L81" s="1"/>
    </row>
    <row r="82" spans="2:12" ht="15.6" x14ac:dyDescent="0.3">
      <c r="B82" s="101"/>
      <c r="C82" s="130"/>
      <c r="D82" s="7"/>
      <c r="E82" s="7"/>
      <c r="F82" s="7"/>
      <c r="G82" s="91"/>
      <c r="H82" s="101"/>
      <c r="I82" s="1"/>
      <c r="J82" s="1"/>
      <c r="K82" s="1"/>
      <c r="L82" s="1"/>
    </row>
    <row r="83" spans="2:12" ht="15.6" x14ac:dyDescent="0.3">
      <c r="B83" s="101"/>
      <c r="C83" s="91"/>
      <c r="D83" s="91"/>
      <c r="E83" s="91"/>
      <c r="F83" s="91"/>
      <c r="G83" s="91"/>
      <c r="H83" s="101"/>
      <c r="I83" s="1"/>
      <c r="J83" s="1"/>
      <c r="K83" s="1"/>
      <c r="L83" s="1"/>
    </row>
    <row r="84" spans="2:12" ht="15.6" x14ac:dyDescent="0.3">
      <c r="B84" s="101"/>
      <c r="C84" s="91"/>
      <c r="D84" s="91"/>
      <c r="E84" s="91"/>
      <c r="F84" s="91"/>
      <c r="G84" s="91"/>
      <c r="H84" s="101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91"/>
      <c r="G85" s="91"/>
      <c r="H85" s="101"/>
      <c r="I85" s="1"/>
      <c r="J85" s="1"/>
      <c r="K85" s="1"/>
      <c r="L85" s="1"/>
    </row>
    <row r="86" spans="2:12" ht="15.6" x14ac:dyDescent="0.3">
      <c r="B86" s="101"/>
      <c r="C86" s="91"/>
      <c r="D86" s="91"/>
      <c r="E86" s="91"/>
      <c r="F86" s="91"/>
      <c r="G86" s="91"/>
      <c r="H86" s="101"/>
      <c r="I86" s="1"/>
      <c r="J86" s="1"/>
      <c r="K86" s="1"/>
      <c r="L86" s="1"/>
    </row>
    <row r="87" spans="2:12" ht="43.5" customHeight="1" x14ac:dyDescent="0.3">
      <c r="B87" s="101"/>
      <c r="C87" s="145" t="s">
        <v>49</v>
      </c>
      <c r="D87" s="145" t="s">
        <v>50</v>
      </c>
      <c r="E87" s="147" t="s">
        <v>51</v>
      </c>
      <c r="F87" s="148"/>
      <c r="G87" s="101"/>
      <c r="H87" s="101"/>
      <c r="I87" s="1"/>
      <c r="J87" s="1"/>
      <c r="K87" s="1"/>
      <c r="L87" s="1"/>
    </row>
    <row r="88" spans="2:12" ht="15.6" x14ac:dyDescent="0.3">
      <c r="B88" s="101"/>
      <c r="C88" s="146"/>
      <c r="D88" s="146"/>
      <c r="E88" s="105" t="s">
        <v>52</v>
      </c>
      <c r="F88" s="105" t="s">
        <v>53</v>
      </c>
      <c r="G88" s="101"/>
      <c r="H88" s="101"/>
      <c r="I88" s="1"/>
      <c r="J88" s="1"/>
      <c r="K88" s="1"/>
      <c r="L88" s="1"/>
    </row>
    <row r="89" spans="2:12" ht="15.6" x14ac:dyDescent="0.3">
      <c r="B89" s="101"/>
      <c r="C89" s="17" t="s">
        <v>67</v>
      </c>
      <c r="D89" s="105"/>
      <c r="E89" s="105"/>
      <c r="F89" s="105"/>
      <c r="G89" s="101"/>
      <c r="H89" s="101"/>
      <c r="I89" s="1"/>
      <c r="J89" s="1"/>
      <c r="K89" s="1"/>
      <c r="L89" s="1"/>
    </row>
    <row r="90" spans="2:12" ht="15.6" x14ac:dyDescent="0.3">
      <c r="B90" s="101"/>
      <c r="C90" s="18" t="s">
        <v>68</v>
      </c>
      <c r="D90" s="105"/>
      <c r="E90" s="105"/>
      <c r="F90" s="105"/>
      <c r="G90" s="101"/>
      <c r="H90" s="101"/>
      <c r="I90" s="1"/>
      <c r="J90" s="1"/>
      <c r="K90" s="1"/>
      <c r="L90" s="1"/>
    </row>
    <row r="91" spans="2:12" ht="15.6" x14ac:dyDescent="0.3">
      <c r="B91" s="101"/>
      <c r="C91" s="18" t="s">
        <v>69</v>
      </c>
      <c r="D91" s="105"/>
      <c r="E91" s="105"/>
      <c r="F91" s="105"/>
      <c r="G91" s="101"/>
      <c r="H91" s="101"/>
      <c r="I91" s="1"/>
      <c r="J91" s="1"/>
      <c r="K91" s="1"/>
      <c r="L91" s="1"/>
    </row>
    <row r="92" spans="2:12" ht="31.2" x14ac:dyDescent="0.3">
      <c r="B92" s="101"/>
      <c r="C92" s="19" t="s">
        <v>66</v>
      </c>
      <c r="D92" s="105"/>
      <c r="E92" s="19" t="s">
        <v>141</v>
      </c>
      <c r="F92" s="19" t="s">
        <v>303</v>
      </c>
      <c r="G92" s="101"/>
      <c r="H92" s="101"/>
      <c r="I92" s="1"/>
      <c r="J92" s="1"/>
      <c r="K92" s="1"/>
      <c r="L92" s="1"/>
    </row>
    <row r="93" spans="2:12" ht="46.8" x14ac:dyDescent="0.3">
      <c r="B93" s="101"/>
      <c r="C93" s="18" t="s">
        <v>70</v>
      </c>
      <c r="D93" s="105"/>
      <c r="E93" s="19" t="s">
        <v>88</v>
      </c>
      <c r="F93" s="19" t="s">
        <v>88</v>
      </c>
      <c r="G93" s="101"/>
      <c r="H93" s="101"/>
      <c r="I93" s="1"/>
      <c r="J93" s="1"/>
      <c r="K93" s="1"/>
      <c r="L93" s="1"/>
    </row>
    <row r="94" spans="2:12" ht="31.2" x14ac:dyDescent="0.3">
      <c r="B94" s="101"/>
      <c r="C94" s="19" t="s">
        <v>71</v>
      </c>
      <c r="D94" s="105"/>
      <c r="E94" s="19" t="s">
        <v>142</v>
      </c>
      <c r="F94" s="19" t="s">
        <v>142</v>
      </c>
      <c r="G94" s="101"/>
      <c r="H94" s="101"/>
      <c r="I94" s="1"/>
      <c r="J94" s="1"/>
      <c r="K94" s="1"/>
      <c r="L94" s="1"/>
    </row>
    <row r="95" spans="2:12" ht="31.2" x14ac:dyDescent="0.3">
      <c r="B95" s="101"/>
      <c r="C95" s="19" t="s">
        <v>72</v>
      </c>
      <c r="D95" s="105"/>
      <c r="E95" s="19" t="s">
        <v>142</v>
      </c>
      <c r="F95" s="19" t="s">
        <v>142</v>
      </c>
      <c r="G95" s="101"/>
      <c r="H95" s="101"/>
      <c r="I95" s="1"/>
      <c r="J95" s="1"/>
      <c r="K95" s="1"/>
      <c r="L95" s="1"/>
    </row>
    <row r="96" spans="2:12" ht="15.6" x14ac:dyDescent="0.3">
      <c r="B96" s="101"/>
      <c r="C96" s="17" t="s">
        <v>73</v>
      </c>
      <c r="D96" s="105"/>
      <c r="E96" s="19"/>
      <c r="F96" s="19"/>
      <c r="G96" s="101"/>
      <c r="H96" s="101"/>
      <c r="I96" s="1"/>
      <c r="J96" s="1"/>
      <c r="K96" s="1"/>
      <c r="L96" s="1"/>
    </row>
    <row r="97" spans="2:12" ht="15.6" x14ac:dyDescent="0.3">
      <c r="B97" s="101"/>
      <c r="C97" s="19" t="s">
        <v>74</v>
      </c>
      <c r="D97" s="105"/>
      <c r="E97" s="19" t="s">
        <v>143</v>
      </c>
      <c r="F97" s="19" t="s">
        <v>143</v>
      </c>
      <c r="G97" s="101"/>
      <c r="H97" s="101"/>
      <c r="I97" s="1"/>
      <c r="J97" s="1"/>
      <c r="K97" s="1"/>
      <c r="L97" s="1"/>
    </row>
    <row r="98" spans="2:12" ht="46.8" x14ac:dyDescent="0.3">
      <c r="B98" s="101"/>
      <c r="C98" s="18" t="s">
        <v>75</v>
      </c>
      <c r="D98" s="105"/>
      <c r="E98" s="19" t="s">
        <v>88</v>
      </c>
      <c r="F98" s="19" t="s">
        <v>88</v>
      </c>
      <c r="G98" s="101"/>
      <c r="H98" s="101"/>
      <c r="I98" s="1"/>
      <c r="J98" s="1"/>
      <c r="K98" s="1"/>
      <c r="L98" s="1"/>
    </row>
    <row r="99" spans="2:12" ht="31.2" x14ac:dyDescent="0.3">
      <c r="B99" s="101"/>
      <c r="C99" s="18" t="s">
        <v>76</v>
      </c>
      <c r="D99" s="105"/>
      <c r="E99" s="19" t="s">
        <v>88</v>
      </c>
      <c r="F99" s="19" t="s">
        <v>88</v>
      </c>
      <c r="G99" s="101"/>
      <c r="H99" s="101"/>
      <c r="I99" s="1"/>
      <c r="J99" s="1"/>
      <c r="K99" s="1"/>
      <c r="L99" s="1"/>
    </row>
    <row r="100" spans="2:12" ht="31.2" x14ac:dyDescent="0.3">
      <c r="B100" s="101"/>
      <c r="C100" s="17" t="s">
        <v>77</v>
      </c>
      <c r="D100" s="105"/>
      <c r="E100" s="19"/>
      <c r="F100" s="19"/>
      <c r="G100" s="101"/>
      <c r="H100" s="101"/>
      <c r="I100" s="1"/>
      <c r="J100" s="1"/>
      <c r="K100" s="1"/>
      <c r="L100" s="1"/>
    </row>
    <row r="101" spans="2:12" ht="31.2" x14ac:dyDescent="0.3">
      <c r="B101" s="101"/>
      <c r="C101" s="19" t="s">
        <v>78</v>
      </c>
      <c r="D101" s="105"/>
      <c r="E101" s="19" t="s">
        <v>144</v>
      </c>
      <c r="F101" s="19" t="s">
        <v>144</v>
      </c>
      <c r="G101" s="101"/>
      <c r="H101" s="101"/>
      <c r="I101" s="1"/>
      <c r="J101" s="1"/>
      <c r="K101" s="1"/>
      <c r="L101" s="1"/>
    </row>
    <row r="102" spans="2:12" ht="15.6" x14ac:dyDescent="0.3">
      <c r="B102" s="101"/>
      <c r="C102" s="19" t="s">
        <v>79</v>
      </c>
      <c r="D102" s="105"/>
      <c r="E102" s="19" t="s">
        <v>144</v>
      </c>
      <c r="F102" s="19" t="s">
        <v>144</v>
      </c>
      <c r="G102" s="101"/>
      <c r="H102" s="101"/>
      <c r="I102" s="1"/>
      <c r="J102" s="1"/>
      <c r="K102" s="1"/>
      <c r="L102" s="1"/>
    </row>
    <row r="103" spans="2:12" ht="31.2" x14ac:dyDescent="0.3">
      <c r="B103" s="101"/>
      <c r="C103" s="19" t="s">
        <v>80</v>
      </c>
      <c r="D103" s="105"/>
      <c r="E103" s="19" t="s">
        <v>145</v>
      </c>
      <c r="F103" s="19" t="s">
        <v>238</v>
      </c>
      <c r="G103" s="101"/>
      <c r="H103" s="101"/>
      <c r="I103" s="1"/>
      <c r="J103" s="1"/>
      <c r="K103" s="1"/>
      <c r="L103" s="1"/>
    </row>
    <row r="104" spans="2:12" ht="31.2" x14ac:dyDescent="0.3">
      <c r="B104" s="101"/>
      <c r="C104" s="19" t="s">
        <v>81</v>
      </c>
      <c r="D104" s="105"/>
      <c r="E104" s="19" t="s">
        <v>146</v>
      </c>
      <c r="F104" s="19" t="s">
        <v>146</v>
      </c>
      <c r="G104" s="101"/>
      <c r="H104" s="101"/>
      <c r="I104" s="1"/>
      <c r="J104" s="1"/>
      <c r="K104" s="1"/>
      <c r="L104" s="1"/>
    </row>
    <row r="105" spans="2:12" ht="31.2" x14ac:dyDescent="0.3">
      <c r="B105" s="101"/>
      <c r="C105" s="19" t="s">
        <v>82</v>
      </c>
      <c r="D105" s="105"/>
      <c r="E105" s="19" t="s">
        <v>147</v>
      </c>
      <c r="F105" s="19" t="s">
        <v>147</v>
      </c>
      <c r="G105" s="101"/>
      <c r="H105" s="101"/>
      <c r="I105" s="1"/>
      <c r="J105" s="1"/>
      <c r="K105" s="1"/>
      <c r="L105" s="1"/>
    </row>
    <row r="106" spans="2:12" ht="15.6" x14ac:dyDescent="0.3">
      <c r="B106" s="101"/>
      <c r="C106" s="17" t="s">
        <v>83</v>
      </c>
      <c r="D106" s="105"/>
      <c r="E106" s="19"/>
      <c r="F106" s="19"/>
      <c r="G106" s="101"/>
      <c r="H106" s="101"/>
      <c r="I106" s="1"/>
      <c r="J106" s="1"/>
      <c r="K106" s="1"/>
      <c r="L106" s="1"/>
    </row>
    <row r="107" spans="2:12" ht="31.2" x14ac:dyDescent="0.3">
      <c r="B107" s="101"/>
      <c r="C107" s="19" t="s">
        <v>84</v>
      </c>
      <c r="D107" s="105"/>
      <c r="E107" s="19" t="s">
        <v>147</v>
      </c>
      <c r="F107" s="19" t="s">
        <v>147</v>
      </c>
      <c r="G107" s="101"/>
      <c r="H107" s="101"/>
      <c r="I107" s="1"/>
      <c r="J107" s="1"/>
      <c r="K107" s="1"/>
      <c r="L107" s="1"/>
    </row>
    <row r="108" spans="2:12" ht="46.8" x14ac:dyDescent="0.3">
      <c r="B108" s="101"/>
      <c r="C108" s="18" t="s">
        <v>85</v>
      </c>
      <c r="D108" s="105"/>
      <c r="E108" s="19" t="s">
        <v>88</v>
      </c>
      <c r="F108" s="19" t="s">
        <v>88</v>
      </c>
      <c r="G108" s="101"/>
      <c r="H108" s="101"/>
      <c r="I108" s="1"/>
      <c r="J108" s="1"/>
      <c r="K108" s="1"/>
      <c r="L108" s="1"/>
    </row>
    <row r="109" spans="2:12" ht="31.2" x14ac:dyDescent="0.3">
      <c r="B109" s="101"/>
      <c r="C109" s="19" t="s">
        <v>86</v>
      </c>
      <c r="D109" s="105"/>
      <c r="E109" s="19" t="s">
        <v>148</v>
      </c>
      <c r="F109" s="19" t="s">
        <v>148</v>
      </c>
      <c r="G109" s="101"/>
      <c r="H109" s="101"/>
      <c r="I109" s="1"/>
      <c r="J109" s="1"/>
      <c r="K109" s="1"/>
      <c r="L109" s="1"/>
    </row>
    <row r="110" spans="2:12" ht="31.8" thickBot="1" x14ac:dyDescent="0.35">
      <c r="B110" s="101"/>
      <c r="C110" s="20" t="s">
        <v>87</v>
      </c>
      <c r="D110" s="105"/>
      <c r="E110" s="21" t="s">
        <v>148</v>
      </c>
      <c r="F110" s="21" t="s">
        <v>148</v>
      </c>
      <c r="G110" s="101"/>
      <c r="H110" s="101"/>
      <c r="I110" s="1"/>
      <c r="J110" s="1"/>
      <c r="K110" s="1"/>
      <c r="L110" s="1"/>
    </row>
    <row r="111" spans="2:12" ht="36.75" customHeight="1" x14ac:dyDescent="0.3">
      <c r="B111" s="101"/>
      <c r="C111" s="147" t="s">
        <v>54</v>
      </c>
      <c r="D111" s="148"/>
      <c r="E111" s="105"/>
      <c r="F111" s="105"/>
      <c r="G111" s="101"/>
      <c r="H111" s="101"/>
      <c r="I111" s="1"/>
      <c r="J111" s="1"/>
      <c r="K111" s="1"/>
      <c r="L111" s="1"/>
    </row>
    <row r="112" spans="2:12" ht="15.6" x14ac:dyDescent="0.3">
      <c r="B112" s="101"/>
      <c r="C112" s="101"/>
      <c r="D112" s="101"/>
      <c r="E112" s="101"/>
      <c r="F112" s="101"/>
      <c r="G112" s="101"/>
      <c r="H112" s="101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101"/>
      <c r="G113" s="101"/>
      <c r="H113" s="101"/>
      <c r="I113" s="1"/>
      <c r="J113" s="1"/>
      <c r="K113" s="1"/>
      <c r="L113" s="1"/>
    </row>
    <row r="114" spans="2:12" ht="15.6" x14ac:dyDescent="0.3">
      <c r="B114" s="101"/>
      <c r="C114" s="101"/>
      <c r="D114" s="101"/>
      <c r="E114" s="101"/>
      <c r="F114" s="101"/>
      <c r="G114" s="101"/>
      <c r="H114" s="101"/>
      <c r="I114" s="1"/>
      <c r="J114" s="1"/>
      <c r="K114" s="1"/>
      <c r="L114" s="1"/>
    </row>
    <row r="115" spans="2:12" ht="218.4" x14ac:dyDescent="0.3">
      <c r="B115" s="101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78.5" customHeight="1" x14ac:dyDescent="0.3">
      <c r="B116" s="101"/>
      <c r="C116" s="7" t="str">
        <f>D12</f>
        <v>Реконструкция КЛ-10 кВ  л.117 ТП-400-ТП-385; л.117 отпайка на КТП-382 по адресу: МО, г. Королев ул. Орждоникидзе-ул. Центральная</v>
      </c>
      <c r="D116" s="7" t="str">
        <f>D24</f>
        <v xml:space="preserve">Электромонтажные работы по прокладке КЛ-6 кВ: 
3.1. КЛ-6 кВ   кабелем  АСБл (3х120)  - 0,2 км по трассе, их них  в ПНД трубе - 0,1 км;      
3.2. КЛ-6 кВ   кабелем  АСБл (3х95)  - 0,385 км по трассе, их них  в ПНД трубе-0,34 км.
</v>
      </c>
      <c r="E116" s="7">
        <v>30</v>
      </c>
      <c r="F116" s="23">
        <f>[1]C0326_1035003351657_02_0_50_0!$L$145/1.18</f>
        <v>4.7010458139276388</v>
      </c>
      <c r="G116" s="23">
        <f>F116</f>
        <v>4.7010458139276388</v>
      </c>
      <c r="H116" s="7"/>
      <c r="I116" s="1"/>
      <c r="J116" s="1"/>
      <c r="K116" s="1"/>
      <c r="L116" s="1"/>
    </row>
    <row r="117" spans="2:12" ht="15.6" x14ac:dyDescent="0.3">
      <c r="B117" s="101"/>
      <c r="C117" s="101"/>
      <c r="D117" s="101"/>
      <c r="E117" s="101"/>
      <c r="F117" s="101"/>
      <c r="G117" s="101"/>
      <c r="H117" s="101"/>
      <c r="I117" s="1"/>
      <c r="J117" s="1"/>
      <c r="K117" s="1"/>
      <c r="L117" s="1"/>
    </row>
    <row r="118" spans="2:12" ht="15.6" x14ac:dyDescent="0.3">
      <c r="B118" s="101"/>
      <c r="C118" s="101"/>
      <c r="D118" s="103"/>
      <c r="E118" s="103" t="s">
        <v>61</v>
      </c>
      <c r="F118" s="103"/>
      <c r="G118" s="101"/>
      <c r="H118" s="101"/>
      <c r="I118" s="1"/>
      <c r="J118" s="1"/>
      <c r="K118" s="1"/>
      <c r="L118" s="1"/>
    </row>
    <row r="119" spans="2:12" ht="15.6" x14ac:dyDescent="0.3">
      <c r="B119" s="101"/>
      <c r="C119" s="101"/>
      <c r="D119" s="103"/>
      <c r="E119" s="103"/>
      <c r="F119" s="103"/>
      <c r="G119" s="101"/>
      <c r="H119" s="101"/>
      <c r="I119" s="1"/>
      <c r="J119" s="1"/>
      <c r="K119" s="1"/>
      <c r="L119" s="1"/>
    </row>
    <row r="120" spans="2:12" ht="15.75" customHeight="1" x14ac:dyDescent="0.3">
      <c r="B120" s="101"/>
      <c r="C120" s="101"/>
      <c r="D120" s="135" t="s">
        <v>62</v>
      </c>
      <c r="E120" s="135"/>
      <c r="F120" s="135"/>
      <c r="G120" s="101"/>
      <c r="H120" s="101"/>
      <c r="I120" s="1"/>
      <c r="J120" s="1"/>
      <c r="K120" s="1"/>
      <c r="L120" s="1"/>
    </row>
    <row r="121" spans="2:12" ht="16.2" thickBot="1" x14ac:dyDescent="0.35">
      <c r="B121" s="101"/>
      <c r="C121" s="101"/>
      <c r="D121" s="101"/>
      <c r="E121" s="101"/>
      <c r="F121" s="101"/>
      <c r="G121" s="101"/>
      <c r="H121" s="101"/>
      <c r="I121" s="1"/>
      <c r="J121" s="1"/>
      <c r="K121" s="1"/>
      <c r="L121" s="1"/>
    </row>
    <row r="122" spans="2:12" ht="15.6" x14ac:dyDescent="0.3">
      <c r="B122" s="101"/>
      <c r="C122" s="101"/>
      <c r="D122" s="92"/>
      <c r="E122" s="93"/>
      <c r="F122" s="94"/>
      <c r="G122" s="101"/>
      <c r="H122" s="101"/>
      <c r="I122" s="1"/>
      <c r="J122" s="1"/>
      <c r="K122" s="1"/>
      <c r="L122" s="1"/>
    </row>
    <row r="123" spans="2:12" ht="15.6" x14ac:dyDescent="0.3">
      <c r="B123" s="101"/>
      <c r="C123" s="101"/>
      <c r="D123" s="95"/>
      <c r="E123" s="96"/>
      <c r="F123" s="97"/>
      <c r="G123" s="101"/>
      <c r="H123" s="101"/>
      <c r="I123" s="1"/>
      <c r="J123" s="1"/>
      <c r="K123" s="1"/>
      <c r="L123" s="1"/>
    </row>
    <row r="124" spans="2:12" ht="15.6" x14ac:dyDescent="0.3">
      <c r="B124" s="101"/>
      <c r="C124" s="101"/>
      <c r="D124" s="95"/>
      <c r="E124" s="96"/>
      <c r="F124" s="97"/>
      <c r="G124" s="101"/>
      <c r="H124" s="101"/>
      <c r="I124" s="1"/>
      <c r="J124" s="1"/>
      <c r="K124" s="1"/>
      <c r="L124" s="1"/>
    </row>
    <row r="125" spans="2:12" ht="15.6" x14ac:dyDescent="0.3">
      <c r="B125" s="101"/>
      <c r="C125" s="101"/>
      <c r="D125" s="95"/>
      <c r="E125" s="96"/>
      <c r="F125" s="97"/>
      <c r="G125" s="101"/>
      <c r="H125" s="101"/>
      <c r="I125" s="1"/>
      <c r="J125" s="1"/>
      <c r="K125" s="1"/>
      <c r="L125" s="1"/>
    </row>
    <row r="126" spans="2:12" ht="15.6" x14ac:dyDescent="0.3">
      <c r="B126" s="101"/>
      <c r="C126" s="101"/>
      <c r="D126" s="95"/>
      <c r="E126" s="96"/>
      <c r="F126" s="97"/>
      <c r="G126" s="101"/>
      <c r="H126" s="101"/>
      <c r="I126" s="1"/>
      <c r="J126" s="1"/>
      <c r="K126" s="1"/>
      <c r="L126" s="1"/>
    </row>
    <row r="127" spans="2:12" ht="15.6" x14ac:dyDescent="0.3">
      <c r="B127" s="101"/>
      <c r="C127" s="101"/>
      <c r="D127" s="95"/>
      <c r="E127" s="96"/>
      <c r="F127" s="97"/>
      <c r="G127" s="101"/>
      <c r="H127" s="101"/>
      <c r="I127" s="1"/>
      <c r="J127" s="1"/>
      <c r="K127" s="1"/>
      <c r="L127" s="1"/>
    </row>
    <row r="128" spans="2:12" ht="15.6" x14ac:dyDescent="0.3">
      <c r="B128" s="101"/>
      <c r="C128" s="101"/>
      <c r="D128" s="95"/>
      <c r="E128" s="96"/>
      <c r="F128" s="97"/>
      <c r="G128" s="101"/>
      <c r="H128" s="101"/>
      <c r="I128" s="1"/>
      <c r="J128" s="1"/>
      <c r="K128" s="1"/>
      <c r="L128" s="1"/>
    </row>
    <row r="129" spans="1:12" ht="15.6" x14ac:dyDescent="0.3">
      <c r="B129" s="101"/>
      <c r="C129" s="101"/>
      <c r="D129" s="95"/>
      <c r="E129" s="96"/>
      <c r="F129" s="97"/>
      <c r="G129" s="101"/>
      <c r="H129" s="101"/>
      <c r="I129" s="1"/>
      <c r="J129" s="1"/>
      <c r="K129" s="1"/>
      <c r="L129" s="1"/>
    </row>
    <row r="130" spans="1:12" ht="16.2" thickBot="1" x14ac:dyDescent="0.35">
      <c r="B130" s="101"/>
      <c r="C130" s="101"/>
      <c r="D130" s="98"/>
      <c r="E130" s="99"/>
      <c r="F130" s="100"/>
      <c r="G130" s="101"/>
      <c r="H130" s="101"/>
      <c r="I130" s="1"/>
      <c r="J130" s="1"/>
      <c r="K130" s="1"/>
      <c r="L130" s="1"/>
    </row>
    <row r="131" spans="1:12" ht="15.6" x14ac:dyDescent="0.3">
      <c r="B131" s="101"/>
      <c r="C131" s="101"/>
      <c r="D131" s="101"/>
      <c r="E131" s="101"/>
      <c r="F131" s="101"/>
      <c r="G131" s="101"/>
      <c r="H131" s="101"/>
      <c r="I131" s="1"/>
      <c r="J131" s="1"/>
      <c r="K131" s="1"/>
      <c r="L131" s="1"/>
    </row>
    <row r="132" spans="1:12" ht="15.6" x14ac:dyDescent="0.3">
      <c r="B132" s="101"/>
      <c r="C132" s="101"/>
      <c r="D132" s="101"/>
      <c r="E132" s="101"/>
      <c r="F132" s="101"/>
      <c r="G132" s="101"/>
      <c r="H132" s="101"/>
      <c r="I132" s="1"/>
      <c r="J132" s="1"/>
      <c r="K132" s="1"/>
      <c r="L132" s="1"/>
    </row>
    <row r="133" spans="1:12" ht="15.6" x14ac:dyDescent="0.3">
      <c r="B133" s="101"/>
      <c r="C133" s="101"/>
      <c r="D133" s="101"/>
      <c r="E133" s="101"/>
      <c r="F133" s="101"/>
      <c r="G133" s="101"/>
      <c r="H133" s="101"/>
      <c r="I133" s="1"/>
      <c r="J133" s="1"/>
      <c r="K133" s="1"/>
      <c r="L133" s="1"/>
    </row>
    <row r="134" spans="1:12" ht="15.6" x14ac:dyDescent="0.3">
      <c r="B134" s="101"/>
      <c r="C134" s="101"/>
      <c r="D134" s="101"/>
      <c r="E134" s="101"/>
      <c r="F134" s="101"/>
      <c r="G134" s="101"/>
      <c r="H134" s="101"/>
      <c r="I134" s="1"/>
      <c r="J134" s="1"/>
      <c r="K134" s="1"/>
      <c r="L134" s="1"/>
    </row>
    <row r="135" spans="1:12" ht="15.6" x14ac:dyDescent="0.3">
      <c r="B135" s="101"/>
      <c r="C135" s="101"/>
      <c r="D135" s="101"/>
      <c r="E135" s="101"/>
      <c r="F135" s="101"/>
      <c r="G135" s="101"/>
      <c r="H135" s="101"/>
      <c r="I135" s="1"/>
      <c r="J135" s="1"/>
      <c r="K135" s="1"/>
      <c r="L135" s="1"/>
    </row>
    <row r="136" spans="1:12" ht="15.6" x14ac:dyDescent="0.3">
      <c r="A136" s="101"/>
      <c r="B136" s="101"/>
      <c r="C136" s="101"/>
      <c r="D136" s="101"/>
      <c r="E136" s="101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101"/>
      <c r="B137" s="101"/>
      <c r="C137" s="101"/>
      <c r="D137" s="101"/>
      <c r="E137" s="101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101"/>
      <c r="B138" s="101"/>
      <c r="C138" s="101"/>
      <c r="D138" s="101"/>
      <c r="E138" s="101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101"/>
      <c r="B139" s="101"/>
      <c r="C139" s="101"/>
      <c r="D139" s="101"/>
      <c r="E139" s="101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101"/>
      <c r="B140" s="101"/>
      <c r="C140" s="101"/>
      <c r="D140" s="101"/>
      <c r="E140" s="101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101"/>
      <c r="B141" s="101"/>
      <c r="C141" s="101"/>
      <c r="D141" s="101"/>
      <c r="E141" s="101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101"/>
      <c r="B142" s="101"/>
      <c r="C142" s="101"/>
      <c r="D142" s="101"/>
      <c r="E142" s="101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101"/>
      <c r="B143" s="101"/>
      <c r="C143" s="101"/>
      <c r="D143" s="101"/>
      <c r="E143" s="101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101"/>
      <c r="B144" s="101"/>
      <c r="C144" s="101"/>
      <c r="D144" s="101"/>
      <c r="E144" s="101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101"/>
      <c r="B145" s="101"/>
      <c r="C145" s="101"/>
      <c r="D145" s="101"/>
      <c r="E145" s="101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101"/>
      <c r="B146" s="101"/>
      <c r="C146" s="101"/>
      <c r="D146" s="101"/>
      <c r="E146" s="101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2">
    <mergeCell ref="D120:F12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37" fitToHeight="2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172"/>
  <sheetViews>
    <sheetView topLeftCell="A113" zoomScale="70" zoomScaleNormal="70" workbookViewId="0">
      <selection activeCell="E130" sqref="E130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  <col min="8" max="8" width="14.3320312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302</v>
      </c>
    </row>
    <row r="8" spans="1:12" ht="15.6" x14ac:dyDescent="0.3">
      <c r="A8" s="1"/>
      <c r="B8" s="1"/>
      <c r="C8" s="124" t="s">
        <v>305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101">
        <v>1</v>
      </c>
      <c r="C12" s="7" t="s">
        <v>1</v>
      </c>
      <c r="D12" s="83" t="str">
        <f>[1]C0326_1035003351657_02_0_50_0!$B$146</f>
        <v>Реконструкция 4 КЛ-6 кВ от места врезки в л. 413; л. 414 до ТП-103 по адресу: МО, г. Королев, мкр. Юбилейный</v>
      </c>
      <c r="E12" s="101"/>
      <c r="F12" s="101"/>
      <c r="G12" s="101"/>
      <c r="H12" s="101"/>
      <c r="I12" s="1"/>
      <c r="J12" s="1"/>
      <c r="K12" s="1"/>
      <c r="L12" s="1"/>
    </row>
    <row r="13" spans="1:12" ht="27.75" customHeight="1" x14ac:dyDescent="0.3">
      <c r="B13" s="101">
        <v>2</v>
      </c>
      <c r="C13" s="7" t="s">
        <v>2</v>
      </c>
      <c r="D13" s="7" t="str">
        <f>[1]C0326_1035003351657_02_0_50_0!$C$146</f>
        <v>I_15_N</v>
      </c>
      <c r="E13" s="101"/>
      <c r="F13" s="101"/>
      <c r="G13" s="101"/>
      <c r="H13" s="101"/>
      <c r="I13" s="1"/>
      <c r="J13" s="1"/>
      <c r="K13" s="1"/>
      <c r="L13" s="1"/>
    </row>
    <row r="14" spans="1:12" ht="31.2" x14ac:dyDescent="0.3">
      <c r="B14" s="101">
        <v>3</v>
      </c>
      <c r="C14" s="7" t="s">
        <v>3</v>
      </c>
      <c r="D14" s="7"/>
      <c r="E14" s="101"/>
      <c r="F14" s="101"/>
      <c r="G14" s="101"/>
      <c r="H14" s="101"/>
      <c r="I14" s="1"/>
      <c r="J14" s="1"/>
      <c r="K14" s="1"/>
      <c r="L14" s="1"/>
    </row>
    <row r="15" spans="1:12" ht="15.6" x14ac:dyDescent="0.3">
      <c r="B15" s="101"/>
      <c r="C15" s="101"/>
      <c r="D15" s="101"/>
      <c r="E15" s="101"/>
      <c r="F15" s="101"/>
      <c r="G15" s="101"/>
      <c r="H15" s="101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15"/>
      <c r="F16" s="101"/>
      <c r="G16" s="101"/>
      <c r="H16" s="101"/>
      <c r="I16" s="1"/>
      <c r="J16" s="1"/>
      <c r="K16" s="1"/>
      <c r="L16" s="1"/>
    </row>
    <row r="17" spans="2:12" ht="15.6" x14ac:dyDescent="0.3">
      <c r="B17" s="101"/>
      <c r="C17" s="101"/>
      <c r="D17" s="101"/>
      <c r="E17" s="101"/>
      <c r="F17" s="101"/>
      <c r="G17" s="101"/>
      <c r="H17" s="101"/>
      <c r="I17" s="1"/>
      <c r="J17" s="1"/>
      <c r="K17" s="1"/>
      <c r="L17" s="1"/>
    </row>
    <row r="18" spans="2:12" ht="46.8" x14ac:dyDescent="0.3">
      <c r="B18" s="101">
        <v>4</v>
      </c>
      <c r="C18" s="7" t="s">
        <v>91</v>
      </c>
      <c r="D18" s="7"/>
      <c r="E18" s="101"/>
      <c r="F18" s="101"/>
      <c r="G18" s="101"/>
      <c r="H18" s="101"/>
      <c r="I18" s="1"/>
      <c r="J18" s="1"/>
      <c r="K18" s="1"/>
      <c r="L18" s="1"/>
    </row>
    <row r="19" spans="2:12" ht="21.75" customHeight="1" x14ac:dyDescent="0.3">
      <c r="B19" s="101">
        <v>5</v>
      </c>
      <c r="C19" s="7" t="s">
        <v>5</v>
      </c>
      <c r="D19" s="7"/>
      <c r="E19" s="101"/>
      <c r="F19" s="101"/>
      <c r="G19" s="101"/>
      <c r="H19" s="101"/>
      <c r="I19" s="1"/>
      <c r="J19" s="1"/>
      <c r="K19" s="1"/>
      <c r="L19" s="1"/>
    </row>
    <row r="20" spans="2:12" ht="33.75" customHeight="1" x14ac:dyDescent="0.3">
      <c r="B20" s="101">
        <v>6</v>
      </c>
      <c r="C20" s="7" t="s">
        <v>6</v>
      </c>
      <c r="D20" s="7"/>
      <c r="E20" s="101"/>
      <c r="F20" s="101"/>
      <c r="G20" s="101"/>
      <c r="H20" s="101"/>
      <c r="I20" s="1"/>
      <c r="J20" s="1"/>
      <c r="K20" s="1"/>
      <c r="L20" s="1"/>
    </row>
    <row r="21" spans="2:12" ht="19.5" customHeight="1" x14ac:dyDescent="0.3">
      <c r="B21" s="101">
        <v>7</v>
      </c>
      <c r="C21" s="7" t="s">
        <v>7</v>
      </c>
      <c r="D21" s="7" t="s">
        <v>63</v>
      </c>
      <c r="E21" s="101"/>
      <c r="F21" s="102"/>
      <c r="G21" s="102"/>
      <c r="H21" s="101"/>
      <c r="I21" s="1"/>
      <c r="J21" s="1"/>
      <c r="K21" s="1"/>
      <c r="L21" s="1"/>
    </row>
    <row r="22" spans="2:12" ht="33.75" customHeight="1" x14ac:dyDescent="0.3">
      <c r="B22" s="101">
        <v>8</v>
      </c>
      <c r="C22" s="7" t="s">
        <v>8</v>
      </c>
      <c r="D22" s="7" t="s">
        <v>64</v>
      </c>
      <c r="E22" s="101"/>
      <c r="F22" s="102"/>
      <c r="G22" s="102"/>
      <c r="H22" s="101"/>
      <c r="I22" s="1"/>
      <c r="J22" s="1"/>
      <c r="K22" s="1"/>
      <c r="L22" s="1"/>
    </row>
    <row r="23" spans="2:12" ht="23.25" customHeight="1" x14ac:dyDescent="0.3">
      <c r="B23" s="101">
        <v>9</v>
      </c>
      <c r="C23" s="7" t="s">
        <v>9</v>
      </c>
      <c r="D23" s="7"/>
      <c r="E23" s="101"/>
      <c r="F23" s="102"/>
      <c r="G23" s="102"/>
      <c r="H23" s="101"/>
      <c r="I23" s="1"/>
      <c r="J23" s="1"/>
      <c r="K23" s="1"/>
      <c r="L23" s="1"/>
    </row>
    <row r="24" spans="2:12" ht="69" x14ac:dyDescent="0.3">
      <c r="B24" s="101">
        <v>10</v>
      </c>
      <c r="C24" s="7" t="s">
        <v>10</v>
      </c>
      <c r="D24" s="66" t="s">
        <v>306</v>
      </c>
      <c r="E24" s="101"/>
      <c r="F24" s="22"/>
      <c r="G24" s="102"/>
      <c r="H24" s="101"/>
      <c r="I24" s="1"/>
      <c r="J24" s="1"/>
      <c r="K24" s="1"/>
      <c r="L24" s="1"/>
    </row>
    <row r="25" spans="2:12" ht="74.25" customHeight="1" x14ac:dyDescent="0.3">
      <c r="B25" s="101">
        <v>11</v>
      </c>
      <c r="C25" s="7" t="s">
        <v>11</v>
      </c>
      <c r="D25" s="7"/>
      <c r="E25" s="101"/>
      <c r="F25" s="102"/>
      <c r="G25" s="102"/>
      <c r="H25" s="101"/>
      <c r="I25" s="1"/>
      <c r="J25" s="1"/>
      <c r="K25" s="1"/>
      <c r="L25" s="1"/>
    </row>
    <row r="26" spans="2:12" ht="30" customHeight="1" x14ac:dyDescent="0.3">
      <c r="B26" s="101">
        <v>12</v>
      </c>
      <c r="C26" s="7" t="s">
        <v>12</v>
      </c>
      <c r="D26" s="7"/>
      <c r="E26" s="101"/>
      <c r="F26" s="101"/>
      <c r="G26" s="101"/>
      <c r="H26" s="101"/>
      <c r="I26" s="1"/>
      <c r="J26" s="1"/>
      <c r="K26" s="1"/>
      <c r="L26" s="1"/>
    </row>
    <row r="27" spans="2:12" ht="31.2" x14ac:dyDescent="0.3">
      <c r="B27" s="101">
        <v>13</v>
      </c>
      <c r="C27" s="7" t="s">
        <v>13</v>
      </c>
      <c r="D27" s="7">
        <v>2019</v>
      </c>
      <c r="E27" s="101"/>
      <c r="F27" s="101"/>
      <c r="G27" s="101"/>
      <c r="H27" s="101"/>
      <c r="I27" s="1"/>
      <c r="J27" s="1"/>
      <c r="K27" s="1"/>
      <c r="L27" s="1"/>
    </row>
    <row r="28" spans="2:12" ht="95.25" customHeight="1" x14ac:dyDescent="0.3">
      <c r="B28" s="101">
        <v>14</v>
      </c>
      <c r="C28" s="7" t="s">
        <v>14</v>
      </c>
      <c r="D28" s="105"/>
      <c r="E28" s="101"/>
      <c r="F28" s="101"/>
      <c r="G28" s="101"/>
      <c r="H28" s="101"/>
      <c r="I28" s="1"/>
      <c r="J28" s="1"/>
      <c r="K28" s="1"/>
      <c r="L28" s="1"/>
    </row>
    <row r="29" spans="2:12" ht="15.6" x14ac:dyDescent="0.3">
      <c r="B29" s="101"/>
      <c r="C29" s="101"/>
      <c r="D29" s="101"/>
      <c r="E29" s="101"/>
      <c r="F29" s="101"/>
      <c r="G29" s="101"/>
      <c r="H29" s="101"/>
      <c r="I29" s="1"/>
      <c r="J29" s="1"/>
      <c r="K29" s="1"/>
      <c r="L29" s="1"/>
    </row>
    <row r="30" spans="2:12" ht="15.6" x14ac:dyDescent="0.3">
      <c r="B30" s="101"/>
      <c r="C30" s="101"/>
      <c r="D30" s="101"/>
      <c r="E30" s="101"/>
      <c r="F30" s="101"/>
      <c r="G30" s="101"/>
      <c r="H30" s="101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101"/>
      <c r="G31" s="101"/>
      <c r="H31" s="101"/>
      <c r="I31" s="1"/>
      <c r="J31" s="1"/>
      <c r="K31" s="1"/>
      <c r="L31" s="1"/>
    </row>
    <row r="32" spans="2:12" ht="15.6" x14ac:dyDescent="0.3">
      <c r="B32" s="101"/>
      <c r="C32" s="101"/>
      <c r="D32" s="101"/>
      <c r="E32" s="101"/>
      <c r="F32" s="101"/>
      <c r="G32" s="101"/>
      <c r="H32" s="101"/>
      <c r="I32" s="1"/>
      <c r="J32" s="1"/>
      <c r="K32" s="1"/>
      <c r="L32" s="1"/>
    </row>
    <row r="33" spans="2:12" ht="72" customHeight="1" x14ac:dyDescent="0.3">
      <c r="B33" s="101">
        <v>15</v>
      </c>
      <c r="C33" s="7" t="s">
        <v>16</v>
      </c>
      <c r="D33" s="7"/>
      <c r="E33" s="101"/>
      <c r="F33" s="101"/>
      <c r="G33" s="101"/>
      <c r="H33" s="101"/>
      <c r="I33" s="1"/>
      <c r="J33" s="1"/>
      <c r="K33" s="1"/>
      <c r="L33" s="1"/>
    </row>
    <row r="34" spans="2:12" ht="48.75" customHeight="1" x14ac:dyDescent="0.3">
      <c r="B34" s="101">
        <v>16</v>
      </c>
      <c r="C34" s="7" t="s">
        <v>20</v>
      </c>
      <c r="D34" s="7"/>
      <c r="E34" s="101"/>
      <c r="F34" s="101"/>
      <c r="G34" s="101"/>
      <c r="H34" s="101"/>
      <c r="I34" s="1"/>
      <c r="J34" s="1"/>
      <c r="K34" s="1"/>
      <c r="L34" s="1"/>
    </row>
    <row r="35" spans="2:12" ht="77.25" customHeight="1" x14ac:dyDescent="0.3">
      <c r="B35" s="101">
        <v>17</v>
      </c>
      <c r="C35" s="7" t="s">
        <v>21</v>
      </c>
      <c r="D35" s="7"/>
      <c r="E35" s="101"/>
      <c r="F35" s="101"/>
      <c r="G35" s="101"/>
      <c r="H35" s="101"/>
      <c r="I35" s="1"/>
      <c r="J35" s="1"/>
      <c r="K35" s="1"/>
      <c r="L35" s="1"/>
    </row>
    <row r="36" spans="2:12" ht="57" customHeight="1" x14ac:dyDescent="0.3">
      <c r="B36" s="101">
        <v>18</v>
      </c>
      <c r="C36" s="7" t="s">
        <v>17</v>
      </c>
      <c r="D36" s="7" t="s">
        <v>225</v>
      </c>
      <c r="E36" s="101"/>
      <c r="F36" s="101"/>
      <c r="G36" s="101"/>
      <c r="H36" s="101"/>
      <c r="I36" s="1"/>
      <c r="J36" s="1"/>
      <c r="K36" s="1"/>
      <c r="L36" s="1"/>
    </row>
    <row r="37" spans="2:12" ht="15.6" x14ac:dyDescent="0.3">
      <c r="B37" s="101"/>
      <c r="C37" s="101"/>
      <c r="D37" s="101"/>
      <c r="E37" s="101"/>
      <c r="F37" s="101"/>
      <c r="G37" s="101"/>
      <c r="H37" s="101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15"/>
      <c r="F38" s="101"/>
      <c r="G38" s="101"/>
      <c r="H38" s="101"/>
      <c r="I38" s="1"/>
      <c r="J38" s="1"/>
      <c r="K38" s="1"/>
      <c r="L38" s="1"/>
    </row>
    <row r="39" spans="2:12" ht="15.6" x14ac:dyDescent="0.3">
      <c r="B39" s="101"/>
      <c r="C39" s="101"/>
      <c r="D39" s="101"/>
      <c r="E39" s="101"/>
      <c r="F39" s="101"/>
      <c r="G39" s="101"/>
      <c r="H39" s="101"/>
      <c r="I39" s="1"/>
      <c r="J39" s="1"/>
      <c r="K39" s="1"/>
      <c r="L39" s="1"/>
    </row>
    <row r="40" spans="2:12" ht="52.5" customHeight="1" x14ac:dyDescent="0.3">
      <c r="B40" s="101">
        <v>19</v>
      </c>
      <c r="C40" s="7" t="s">
        <v>19</v>
      </c>
      <c r="D40" s="7" t="s">
        <v>65</v>
      </c>
      <c r="E40" s="101"/>
      <c r="F40" s="101"/>
      <c r="G40" s="101"/>
      <c r="H40" s="101"/>
      <c r="I40" s="1"/>
      <c r="J40" s="1"/>
      <c r="K40" s="1"/>
      <c r="L40" s="1"/>
    </row>
    <row r="41" spans="2:12" ht="125.25" customHeight="1" x14ac:dyDescent="0.3">
      <c r="B41" s="101">
        <v>20</v>
      </c>
      <c r="C41" s="7" t="s">
        <v>22</v>
      </c>
      <c r="D41" s="84" t="str">
        <f>D12</f>
        <v>Реконструкция 4 КЛ-6 кВ от места врезки в л. 413; л. 414 до ТП-103 по адресу: МО, г. Королев, мкр. Юбилейный</v>
      </c>
      <c r="E41" s="101"/>
      <c r="F41" s="101"/>
      <c r="G41" s="101"/>
      <c r="H41" s="101"/>
      <c r="I41" s="1"/>
      <c r="J41" s="1"/>
      <c r="K41" s="1"/>
      <c r="L41" s="1"/>
    </row>
    <row r="42" spans="2:12" ht="50.25" customHeight="1" x14ac:dyDescent="0.3">
      <c r="B42" s="101">
        <v>21</v>
      </c>
      <c r="C42" s="7" t="s">
        <v>23</v>
      </c>
      <c r="D42" s="7" t="s">
        <v>92</v>
      </c>
      <c r="E42" s="101"/>
      <c r="F42" s="101"/>
      <c r="G42" s="101"/>
      <c r="H42" s="101"/>
      <c r="I42" s="1"/>
      <c r="J42" s="1"/>
      <c r="K42" s="1"/>
      <c r="L42" s="1"/>
    </row>
    <row r="43" spans="2:12" ht="62.25" customHeight="1" x14ac:dyDescent="0.3">
      <c r="B43" s="101">
        <v>22</v>
      </c>
      <c r="C43" s="7" t="s">
        <v>24</v>
      </c>
      <c r="D43" s="7"/>
      <c r="E43" s="101"/>
      <c r="F43" s="101"/>
      <c r="G43" s="101"/>
      <c r="H43" s="101"/>
      <c r="I43" s="1"/>
      <c r="J43" s="1"/>
      <c r="K43" s="1"/>
      <c r="L43" s="1"/>
    </row>
    <row r="44" spans="2:12" ht="15.6" x14ac:dyDescent="0.3">
      <c r="B44" s="101"/>
      <c r="C44" s="101"/>
      <c r="D44" s="101"/>
      <c r="E44" s="101"/>
      <c r="F44" s="101"/>
      <c r="G44" s="101"/>
      <c r="H44" s="101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101"/>
      <c r="G45" s="101"/>
      <c r="H45" s="101"/>
      <c r="I45" s="1"/>
      <c r="J45" s="1"/>
      <c r="K45" s="1"/>
      <c r="L45" s="1"/>
    </row>
    <row r="46" spans="2:12" ht="15.6" x14ac:dyDescent="0.3">
      <c r="B46" s="101"/>
      <c r="C46" s="101"/>
      <c r="D46" s="101"/>
      <c r="E46" s="101"/>
      <c r="F46" s="101"/>
      <c r="G46" s="101"/>
      <c r="H46" s="101"/>
      <c r="I46" s="1"/>
      <c r="J46" s="1"/>
      <c r="K46" s="1"/>
      <c r="L46" s="1"/>
    </row>
    <row r="47" spans="2:12" ht="78" x14ac:dyDescent="0.3">
      <c r="B47" s="101">
        <v>23</v>
      </c>
      <c r="C47" s="7" t="s">
        <v>26</v>
      </c>
      <c r="D47" s="7"/>
      <c r="E47" s="101"/>
      <c r="F47" s="101"/>
      <c r="G47" s="101"/>
      <c r="H47" s="101"/>
      <c r="I47" s="1"/>
      <c r="J47" s="1"/>
      <c r="K47" s="1"/>
      <c r="L47" s="1"/>
    </row>
    <row r="48" spans="2:12" ht="46.8" x14ac:dyDescent="0.3">
      <c r="B48" s="101">
        <v>24</v>
      </c>
      <c r="C48" s="7" t="s">
        <v>27</v>
      </c>
      <c r="D48" s="7"/>
      <c r="E48" s="101"/>
      <c r="F48" s="101"/>
      <c r="G48" s="101"/>
      <c r="H48" s="101"/>
      <c r="I48" s="1"/>
      <c r="J48" s="1"/>
      <c r="K48" s="1"/>
      <c r="L48" s="1"/>
    </row>
    <row r="49" spans="2:12" ht="62.4" x14ac:dyDescent="0.3">
      <c r="B49" s="101">
        <v>25</v>
      </c>
      <c r="C49" s="7" t="s">
        <v>28</v>
      </c>
      <c r="D49" s="7"/>
      <c r="E49" s="101"/>
      <c r="F49" s="101"/>
      <c r="G49" s="101"/>
      <c r="H49" s="101"/>
      <c r="I49" s="1"/>
      <c r="J49" s="1"/>
      <c r="K49" s="1"/>
      <c r="L49" s="1"/>
    </row>
    <row r="50" spans="2:12" ht="15.6" x14ac:dyDescent="0.3">
      <c r="B50" s="101"/>
      <c r="C50" s="101"/>
      <c r="D50" s="101"/>
      <c r="E50" s="101"/>
      <c r="F50" s="101"/>
      <c r="G50" s="101"/>
      <c r="H50" s="101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101"/>
      <c r="G51" s="101"/>
      <c r="H51" s="101"/>
      <c r="I51" s="1"/>
      <c r="J51" s="1"/>
      <c r="K51" s="1"/>
      <c r="L51" s="1"/>
    </row>
    <row r="52" spans="2:12" ht="31.2" x14ac:dyDescent="0.3">
      <c r="B52" s="101"/>
      <c r="C52" s="11" t="s">
        <v>30</v>
      </c>
      <c r="D52" s="11" t="s">
        <v>29</v>
      </c>
      <c r="E52" s="101"/>
      <c r="F52" s="101"/>
      <c r="G52" s="101"/>
      <c r="H52" s="101"/>
      <c r="I52" s="1"/>
      <c r="J52" s="1"/>
      <c r="K52" s="1"/>
      <c r="L52" s="1"/>
    </row>
    <row r="53" spans="2:12" ht="119.25" customHeight="1" x14ac:dyDescent="0.3">
      <c r="B53" s="101">
        <v>26</v>
      </c>
      <c r="C53" s="7" t="s">
        <v>90</v>
      </c>
      <c r="D53" s="7"/>
      <c r="E53" s="101"/>
      <c r="F53" s="101"/>
      <c r="G53" s="101"/>
      <c r="H53" s="101"/>
      <c r="I53" s="1"/>
      <c r="J53" s="1"/>
      <c r="K53" s="1"/>
      <c r="L53" s="1"/>
    </row>
    <row r="54" spans="2:12" ht="15.6" x14ac:dyDescent="0.3">
      <c r="B54" s="101"/>
      <c r="C54" s="101"/>
      <c r="D54" s="101"/>
      <c r="E54" s="101"/>
      <c r="F54" s="101"/>
      <c r="G54" s="101"/>
      <c r="H54" s="101"/>
      <c r="I54" s="1"/>
      <c r="J54" s="1"/>
      <c r="K54" s="1"/>
      <c r="L54" s="1"/>
    </row>
    <row r="55" spans="2:12" ht="15.6" x14ac:dyDescent="0.3">
      <c r="B55" s="101"/>
      <c r="C55" s="101"/>
      <c r="D55" s="101"/>
      <c r="E55" s="101"/>
      <c r="F55" s="101"/>
      <c r="G55" s="101"/>
      <c r="H55" s="101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101"/>
      <c r="H56" s="101"/>
      <c r="I56" s="1"/>
      <c r="J56" s="1"/>
      <c r="K56" s="1"/>
      <c r="L56" s="1"/>
    </row>
    <row r="57" spans="2:12" ht="15.6" x14ac:dyDescent="0.3">
      <c r="B57" s="101"/>
      <c r="C57" s="101"/>
      <c r="D57" s="101"/>
      <c r="E57" s="101"/>
      <c r="F57" s="101"/>
      <c r="G57" s="101"/>
      <c r="H57" s="101"/>
      <c r="I57" s="1"/>
      <c r="J57" s="1"/>
      <c r="K57" s="1"/>
      <c r="L57" s="1"/>
    </row>
    <row r="58" spans="2:12" ht="72.75" customHeight="1" x14ac:dyDescent="0.3">
      <c r="B58" s="101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91"/>
      <c r="H58" s="101"/>
      <c r="I58" s="1"/>
      <c r="J58" s="1"/>
      <c r="K58" s="1"/>
      <c r="L58" s="1"/>
    </row>
    <row r="59" spans="2:12" ht="15.6" x14ac:dyDescent="0.3">
      <c r="B59" s="101"/>
      <c r="C59" s="7" t="s">
        <v>35</v>
      </c>
      <c r="D59" s="7"/>
      <c r="E59" s="7"/>
      <c r="F59" s="7"/>
      <c r="G59" s="91"/>
      <c r="H59" s="101"/>
      <c r="I59" s="1"/>
      <c r="J59" s="1"/>
      <c r="K59" s="1"/>
      <c r="L59" s="1"/>
    </row>
    <row r="60" spans="2:12" ht="15.6" x14ac:dyDescent="0.3">
      <c r="B60" s="101"/>
      <c r="C60" s="7" t="s">
        <v>36</v>
      </c>
      <c r="D60" s="7"/>
      <c r="E60" s="7"/>
      <c r="F60" s="7"/>
      <c r="G60" s="91"/>
      <c r="H60" s="101"/>
      <c r="I60" s="1"/>
      <c r="J60" s="1"/>
      <c r="K60" s="1"/>
      <c r="L60" s="1"/>
    </row>
    <row r="61" spans="2:12" ht="15.75" hidden="1" customHeight="1" x14ac:dyDescent="0.3">
      <c r="B61" s="101"/>
      <c r="C61" s="7"/>
      <c r="D61" s="7"/>
      <c r="E61" s="7"/>
      <c r="F61" s="7"/>
      <c r="G61" s="91"/>
      <c r="H61" s="101"/>
      <c r="I61" s="1"/>
      <c r="J61" s="1"/>
      <c r="K61" s="1"/>
      <c r="L61" s="1"/>
    </row>
    <row r="62" spans="2:12" ht="15.75" hidden="1" customHeight="1" x14ac:dyDescent="0.3">
      <c r="B62" s="101"/>
      <c r="C62" s="7"/>
      <c r="D62" s="7"/>
      <c r="E62" s="7"/>
      <c r="F62" s="7"/>
      <c r="G62" s="91"/>
      <c r="H62" s="101"/>
      <c r="I62" s="1"/>
      <c r="J62" s="1"/>
      <c r="K62" s="1"/>
      <c r="L62" s="1"/>
    </row>
    <row r="63" spans="2:12" ht="15.75" hidden="1" customHeight="1" x14ac:dyDescent="0.3">
      <c r="B63" s="101"/>
      <c r="C63" s="7"/>
      <c r="D63" s="7"/>
      <c r="E63" s="7"/>
      <c r="F63" s="7"/>
      <c r="G63" s="91"/>
      <c r="H63" s="101"/>
      <c r="I63" s="1"/>
      <c r="J63" s="1"/>
      <c r="K63" s="1"/>
      <c r="L63" s="1"/>
    </row>
    <row r="64" spans="2:12" ht="15.75" hidden="1" customHeight="1" x14ac:dyDescent="0.3">
      <c r="B64" s="101"/>
      <c r="C64" s="7"/>
      <c r="D64" s="7"/>
      <c r="E64" s="7"/>
      <c r="F64" s="7"/>
      <c r="G64" s="91"/>
      <c r="H64" s="101"/>
      <c r="I64" s="1"/>
      <c r="J64" s="1"/>
      <c r="K64" s="1"/>
      <c r="L64" s="1"/>
    </row>
    <row r="65" spans="2:12" ht="15.6" x14ac:dyDescent="0.3">
      <c r="B65" s="101"/>
      <c r="C65" s="91"/>
      <c r="D65" s="91"/>
      <c r="E65" s="91"/>
      <c r="F65" s="91"/>
      <c r="G65" s="91"/>
      <c r="H65" s="101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91"/>
      <c r="G66" s="91"/>
      <c r="H66" s="101"/>
      <c r="I66" s="1"/>
      <c r="J66" s="1"/>
      <c r="K66" s="1"/>
      <c r="L66" s="1"/>
    </row>
    <row r="67" spans="2:12" ht="15.6" x14ac:dyDescent="0.3">
      <c r="B67" s="101"/>
      <c r="C67" s="91"/>
      <c r="D67" s="91"/>
      <c r="E67" s="91"/>
      <c r="F67" s="91"/>
      <c r="G67" s="91"/>
      <c r="H67" s="101"/>
      <c r="I67" s="1"/>
      <c r="J67" s="1"/>
      <c r="K67" s="1"/>
      <c r="L67" s="1"/>
    </row>
    <row r="68" spans="2:12" ht="46.8" x14ac:dyDescent="0.3">
      <c r="B68" s="101">
        <v>42</v>
      </c>
      <c r="C68" s="7" t="s">
        <v>38</v>
      </c>
      <c r="D68" s="7" t="s">
        <v>40</v>
      </c>
      <c r="E68" s="7" t="s">
        <v>41</v>
      </c>
      <c r="F68" s="91"/>
      <c r="G68" s="91"/>
      <c r="H68" s="101"/>
      <c r="I68" s="1"/>
      <c r="J68" s="1"/>
      <c r="K68" s="1"/>
      <c r="L68" s="1"/>
    </row>
    <row r="69" spans="2:12" ht="15.6" x14ac:dyDescent="0.3">
      <c r="B69" s="101"/>
      <c r="C69" s="7" t="s">
        <v>35</v>
      </c>
      <c r="D69" s="7"/>
      <c r="E69" s="7"/>
      <c r="F69" s="91"/>
      <c r="G69" s="91"/>
      <c r="H69" s="101"/>
      <c r="I69" s="1"/>
      <c r="J69" s="1"/>
      <c r="K69" s="1"/>
      <c r="L69" s="1"/>
    </row>
    <row r="70" spans="2:12" ht="15.6" x14ac:dyDescent="0.3">
      <c r="B70" s="101"/>
      <c r="C70" s="7" t="s">
        <v>36</v>
      </c>
      <c r="D70" s="7"/>
      <c r="E70" s="7"/>
      <c r="F70" s="91"/>
      <c r="G70" s="91"/>
      <c r="H70" s="101"/>
      <c r="I70" s="1"/>
      <c r="J70" s="1"/>
      <c r="K70" s="1"/>
      <c r="L70" s="1"/>
    </row>
    <row r="71" spans="2:12" ht="15.6" x14ac:dyDescent="0.3">
      <c r="B71" s="101"/>
      <c r="C71" s="91"/>
      <c r="D71" s="91"/>
      <c r="E71" s="91"/>
      <c r="F71" s="91"/>
      <c r="G71" s="91"/>
      <c r="H71" s="101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91"/>
      <c r="G72" s="91"/>
      <c r="H72" s="101"/>
      <c r="I72" s="1"/>
      <c r="J72" s="1"/>
      <c r="K72" s="1"/>
      <c r="L72" s="1"/>
    </row>
    <row r="73" spans="2:12" ht="15.6" x14ac:dyDescent="0.3">
      <c r="B73" s="101"/>
      <c r="C73" s="91"/>
      <c r="D73" s="91"/>
      <c r="E73" s="91"/>
      <c r="F73" s="91"/>
      <c r="G73" s="91"/>
      <c r="H73" s="101"/>
      <c r="I73" s="1"/>
      <c r="J73" s="1"/>
      <c r="K73" s="1"/>
      <c r="L73" s="1"/>
    </row>
    <row r="74" spans="2:12" ht="46.8" x14ac:dyDescent="0.3">
      <c r="B74" s="101"/>
      <c r="C74" s="128" t="s">
        <v>46</v>
      </c>
      <c r="D74" s="7" t="s">
        <v>43</v>
      </c>
      <c r="E74" s="7" t="s">
        <v>44</v>
      </c>
      <c r="F74" s="7" t="s">
        <v>45</v>
      </c>
      <c r="G74" s="91"/>
      <c r="H74" s="101"/>
      <c r="I74" s="1"/>
      <c r="J74" s="1"/>
      <c r="K74" s="1"/>
      <c r="L74" s="1"/>
    </row>
    <row r="75" spans="2:12" ht="15.6" x14ac:dyDescent="0.3">
      <c r="B75" s="101"/>
      <c r="C75" s="129"/>
      <c r="D75" s="7"/>
      <c r="E75" s="7"/>
      <c r="F75" s="7"/>
      <c r="G75" s="91"/>
      <c r="H75" s="101"/>
      <c r="I75" s="1"/>
      <c r="J75" s="1"/>
      <c r="K75" s="1"/>
      <c r="L75" s="1"/>
    </row>
    <row r="76" spans="2:12" ht="15.6" x14ac:dyDescent="0.3">
      <c r="B76" s="101"/>
      <c r="C76" s="129"/>
      <c r="D76" s="7"/>
      <c r="E76" s="7"/>
      <c r="F76" s="7"/>
      <c r="G76" s="91"/>
      <c r="H76" s="101"/>
      <c r="I76" s="1"/>
      <c r="J76" s="1"/>
      <c r="K76" s="1"/>
      <c r="L76" s="1"/>
    </row>
    <row r="77" spans="2:12" ht="15.6" x14ac:dyDescent="0.3">
      <c r="B77" s="101"/>
      <c r="C77" s="130"/>
      <c r="D77" s="7"/>
      <c r="E77" s="7"/>
      <c r="F77" s="7"/>
      <c r="G77" s="91"/>
      <c r="H77" s="101"/>
      <c r="I77" s="1"/>
      <c r="J77" s="1"/>
      <c r="K77" s="1"/>
      <c r="L77" s="1"/>
    </row>
    <row r="78" spans="2:12" ht="15.6" x14ac:dyDescent="0.3">
      <c r="B78" s="101"/>
      <c r="C78" s="91"/>
      <c r="D78" s="91"/>
      <c r="E78" s="91"/>
      <c r="F78" s="91"/>
      <c r="G78" s="91"/>
      <c r="H78" s="101"/>
      <c r="I78" s="1"/>
      <c r="J78" s="1"/>
      <c r="K78" s="1"/>
      <c r="L78" s="1"/>
    </row>
    <row r="79" spans="2:12" ht="31.5" customHeight="1" x14ac:dyDescent="0.3">
      <c r="B79" s="101"/>
      <c r="C79" s="128" t="s">
        <v>47</v>
      </c>
      <c r="D79" s="7" t="s">
        <v>43</v>
      </c>
      <c r="E79" s="7" t="s">
        <v>44</v>
      </c>
      <c r="F79" s="7" t="s">
        <v>45</v>
      </c>
      <c r="G79" s="91"/>
      <c r="H79" s="101"/>
      <c r="I79" s="1"/>
      <c r="J79" s="1"/>
      <c r="K79" s="1"/>
      <c r="L79" s="1"/>
    </row>
    <row r="80" spans="2:12" ht="15.6" x14ac:dyDescent="0.3">
      <c r="B80" s="101"/>
      <c r="C80" s="129"/>
      <c r="D80" s="7"/>
      <c r="E80" s="7"/>
      <c r="F80" s="7"/>
      <c r="G80" s="91"/>
      <c r="H80" s="101"/>
      <c r="I80" s="1"/>
      <c r="J80" s="1"/>
      <c r="K80" s="1"/>
      <c r="L80" s="1"/>
    </row>
    <row r="81" spans="2:12" ht="15.6" x14ac:dyDescent="0.3">
      <c r="B81" s="101"/>
      <c r="C81" s="129"/>
      <c r="D81" s="7"/>
      <c r="E81" s="7"/>
      <c r="F81" s="7"/>
      <c r="G81" s="91"/>
      <c r="H81" s="101"/>
      <c r="I81" s="1"/>
      <c r="J81" s="1"/>
      <c r="K81" s="1"/>
      <c r="L81" s="1"/>
    </row>
    <row r="82" spans="2:12" ht="15.6" x14ac:dyDescent="0.3">
      <c r="B82" s="101"/>
      <c r="C82" s="130"/>
      <c r="D82" s="7"/>
      <c r="E82" s="7"/>
      <c r="F82" s="7"/>
      <c r="G82" s="91"/>
      <c r="H82" s="101"/>
      <c r="I82" s="1"/>
      <c r="J82" s="1"/>
      <c r="K82" s="1"/>
      <c r="L82" s="1"/>
    </row>
    <row r="83" spans="2:12" ht="15.6" x14ac:dyDescent="0.3">
      <c r="B83" s="101"/>
      <c r="C83" s="91"/>
      <c r="D83" s="91"/>
      <c r="E83" s="91"/>
      <c r="F83" s="91"/>
      <c r="G83" s="91"/>
      <c r="H83" s="101"/>
      <c r="I83" s="1"/>
      <c r="J83" s="1"/>
      <c r="K83" s="1"/>
      <c r="L83" s="1"/>
    </row>
    <row r="84" spans="2:12" ht="15.6" hidden="1" x14ac:dyDescent="0.3">
      <c r="B84" s="101"/>
      <c r="C84" s="91"/>
      <c r="D84" s="91"/>
      <c r="E84" s="91"/>
      <c r="F84" s="91"/>
      <c r="G84" s="91"/>
      <c r="H84" s="101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91"/>
      <c r="G85" s="91"/>
      <c r="H85" s="101"/>
      <c r="I85" s="1"/>
      <c r="J85" s="1"/>
      <c r="K85" s="1"/>
      <c r="L85" s="1"/>
    </row>
    <row r="86" spans="2:12" ht="15.6" x14ac:dyDescent="0.3">
      <c r="B86" s="101"/>
      <c r="C86" s="91"/>
      <c r="D86" s="91"/>
      <c r="E86" s="91"/>
      <c r="F86" s="91"/>
      <c r="G86" s="91"/>
      <c r="H86" s="101"/>
      <c r="I86" s="1"/>
      <c r="J86" s="1"/>
      <c r="K86" s="1"/>
      <c r="L86" s="1"/>
    </row>
    <row r="87" spans="2:12" ht="43.5" customHeight="1" x14ac:dyDescent="0.3">
      <c r="B87" s="101"/>
      <c r="C87" s="145" t="s">
        <v>49</v>
      </c>
      <c r="D87" s="145" t="s">
        <v>50</v>
      </c>
      <c r="E87" s="147" t="s">
        <v>51</v>
      </c>
      <c r="F87" s="148"/>
      <c r="G87" s="101"/>
      <c r="H87" s="101"/>
      <c r="I87" s="1"/>
      <c r="J87" s="1"/>
      <c r="K87" s="1"/>
      <c r="L87" s="1"/>
    </row>
    <row r="88" spans="2:12" ht="15.6" x14ac:dyDescent="0.3">
      <c r="B88" s="101"/>
      <c r="C88" s="146"/>
      <c r="D88" s="146"/>
      <c r="E88" s="105" t="s">
        <v>52</v>
      </c>
      <c r="F88" s="105" t="s">
        <v>53</v>
      </c>
      <c r="G88" s="101"/>
      <c r="H88" s="101"/>
      <c r="I88" s="1"/>
      <c r="J88" s="1"/>
      <c r="K88" s="1"/>
      <c r="L88" s="1"/>
    </row>
    <row r="89" spans="2:12" ht="15.6" x14ac:dyDescent="0.3">
      <c r="B89" s="101"/>
      <c r="C89" s="17" t="s">
        <v>67</v>
      </c>
      <c r="D89" s="105"/>
      <c r="E89" s="105"/>
      <c r="F89" s="105"/>
      <c r="G89" s="101"/>
      <c r="H89" s="101"/>
      <c r="I89" s="1"/>
      <c r="J89" s="1"/>
      <c r="K89" s="1"/>
      <c r="L89" s="1"/>
    </row>
    <row r="90" spans="2:12" ht="15.6" x14ac:dyDescent="0.3">
      <c r="B90" s="101"/>
      <c r="C90" s="18" t="s">
        <v>68</v>
      </c>
      <c r="D90" s="105"/>
      <c r="E90" s="105"/>
      <c r="F90" s="105"/>
      <c r="G90" s="101"/>
      <c r="H90" s="101"/>
      <c r="I90" s="1"/>
      <c r="J90" s="1"/>
      <c r="K90" s="1"/>
      <c r="L90" s="1"/>
    </row>
    <row r="91" spans="2:12" ht="15.6" x14ac:dyDescent="0.3">
      <c r="B91" s="101"/>
      <c r="C91" s="18" t="s">
        <v>69</v>
      </c>
      <c r="D91" s="105"/>
      <c r="E91" s="105"/>
      <c r="F91" s="105"/>
      <c r="G91" s="101"/>
      <c r="H91" s="101"/>
      <c r="I91" s="1"/>
      <c r="J91" s="1"/>
      <c r="K91" s="1"/>
      <c r="L91" s="1"/>
    </row>
    <row r="92" spans="2:12" ht="31.2" x14ac:dyDescent="0.3">
      <c r="B92" s="101"/>
      <c r="C92" s="19" t="s">
        <v>66</v>
      </c>
      <c r="D92" s="105"/>
      <c r="E92" s="19" t="s">
        <v>141</v>
      </c>
      <c r="F92" s="19" t="s">
        <v>303</v>
      </c>
      <c r="G92" s="101"/>
      <c r="H92" s="101"/>
      <c r="I92" s="1"/>
      <c r="J92" s="1"/>
      <c r="K92" s="1"/>
      <c r="L92" s="1"/>
    </row>
    <row r="93" spans="2:12" ht="46.8" x14ac:dyDescent="0.3">
      <c r="B93" s="101"/>
      <c r="C93" s="18" t="s">
        <v>70</v>
      </c>
      <c r="D93" s="105"/>
      <c r="E93" s="19" t="s">
        <v>88</v>
      </c>
      <c r="F93" s="19" t="s">
        <v>88</v>
      </c>
      <c r="G93" s="101"/>
      <c r="H93" s="101"/>
      <c r="I93" s="1"/>
      <c r="J93" s="1"/>
      <c r="K93" s="1"/>
      <c r="L93" s="1"/>
    </row>
    <row r="94" spans="2:12" ht="31.2" x14ac:dyDescent="0.3">
      <c r="B94" s="101"/>
      <c r="C94" s="19" t="s">
        <v>71</v>
      </c>
      <c r="D94" s="105"/>
      <c r="E94" s="19" t="s">
        <v>142</v>
      </c>
      <c r="F94" s="19" t="s">
        <v>142</v>
      </c>
      <c r="G94" s="101"/>
      <c r="H94" s="101"/>
      <c r="I94" s="1"/>
      <c r="J94" s="1"/>
      <c r="K94" s="1"/>
      <c r="L94" s="1"/>
    </row>
    <row r="95" spans="2:12" ht="31.2" x14ac:dyDescent="0.3">
      <c r="B95" s="101"/>
      <c r="C95" s="19" t="s">
        <v>72</v>
      </c>
      <c r="D95" s="105"/>
      <c r="E95" s="19" t="s">
        <v>142</v>
      </c>
      <c r="F95" s="19" t="s">
        <v>142</v>
      </c>
      <c r="G95" s="101"/>
      <c r="H95" s="101"/>
      <c r="I95" s="1"/>
      <c r="J95" s="1"/>
      <c r="K95" s="1"/>
      <c r="L95" s="1"/>
    </row>
    <row r="96" spans="2:12" ht="15.6" x14ac:dyDescent="0.3">
      <c r="B96" s="101"/>
      <c r="C96" s="17" t="s">
        <v>73</v>
      </c>
      <c r="D96" s="105"/>
      <c r="E96" s="19"/>
      <c r="F96" s="19"/>
      <c r="G96" s="101"/>
      <c r="H96" s="101"/>
      <c r="I96" s="1"/>
      <c r="J96" s="1"/>
      <c r="K96" s="1"/>
      <c r="L96" s="1"/>
    </row>
    <row r="97" spans="2:12" ht="15.6" x14ac:dyDescent="0.3">
      <c r="B97" s="101"/>
      <c r="C97" s="19" t="s">
        <v>74</v>
      </c>
      <c r="D97" s="105"/>
      <c r="E97" s="19" t="s">
        <v>143</v>
      </c>
      <c r="F97" s="19" t="s">
        <v>143</v>
      </c>
      <c r="G97" s="101"/>
      <c r="H97" s="101"/>
      <c r="I97" s="1"/>
      <c r="J97" s="1"/>
      <c r="K97" s="1"/>
      <c r="L97" s="1"/>
    </row>
    <row r="98" spans="2:12" ht="46.8" x14ac:dyDescent="0.3">
      <c r="B98" s="101"/>
      <c r="C98" s="18" t="s">
        <v>75</v>
      </c>
      <c r="D98" s="105"/>
      <c r="E98" s="19" t="s">
        <v>88</v>
      </c>
      <c r="F98" s="19" t="s">
        <v>88</v>
      </c>
      <c r="G98" s="101"/>
      <c r="H98" s="101"/>
      <c r="I98" s="1"/>
      <c r="J98" s="1"/>
      <c r="K98" s="1"/>
      <c r="L98" s="1"/>
    </row>
    <row r="99" spans="2:12" ht="31.2" x14ac:dyDescent="0.3">
      <c r="B99" s="101"/>
      <c r="C99" s="18" t="s">
        <v>76</v>
      </c>
      <c r="D99" s="105"/>
      <c r="E99" s="19" t="s">
        <v>88</v>
      </c>
      <c r="F99" s="19" t="s">
        <v>88</v>
      </c>
      <c r="G99" s="101"/>
      <c r="H99" s="101"/>
      <c r="I99" s="1"/>
      <c r="J99" s="1"/>
      <c r="K99" s="1"/>
      <c r="L99" s="1"/>
    </row>
    <row r="100" spans="2:12" ht="31.2" x14ac:dyDescent="0.3">
      <c r="B100" s="101"/>
      <c r="C100" s="17" t="s">
        <v>77</v>
      </c>
      <c r="D100" s="105"/>
      <c r="E100" s="19"/>
      <c r="F100" s="19"/>
      <c r="G100" s="101"/>
      <c r="H100" s="101"/>
      <c r="I100" s="1"/>
      <c r="J100" s="1"/>
      <c r="K100" s="1"/>
      <c r="L100" s="1"/>
    </row>
    <row r="101" spans="2:12" ht="31.2" x14ac:dyDescent="0.3">
      <c r="B101" s="101"/>
      <c r="C101" s="19" t="s">
        <v>78</v>
      </c>
      <c r="D101" s="105"/>
      <c r="E101" s="19" t="s">
        <v>144</v>
      </c>
      <c r="F101" s="19" t="s">
        <v>144</v>
      </c>
      <c r="G101" s="101"/>
      <c r="H101" s="101"/>
      <c r="I101" s="1"/>
      <c r="J101" s="1"/>
      <c r="K101" s="1"/>
      <c r="L101" s="1"/>
    </row>
    <row r="102" spans="2:12" ht="15.6" x14ac:dyDescent="0.3">
      <c r="B102" s="101"/>
      <c r="C102" s="19" t="s">
        <v>79</v>
      </c>
      <c r="D102" s="105"/>
      <c r="E102" s="19" t="s">
        <v>144</v>
      </c>
      <c r="F102" s="19" t="s">
        <v>144</v>
      </c>
      <c r="G102" s="101"/>
      <c r="H102" s="101"/>
      <c r="I102" s="1"/>
      <c r="J102" s="1"/>
      <c r="K102" s="1"/>
      <c r="L102" s="1"/>
    </row>
    <row r="103" spans="2:12" ht="31.2" x14ac:dyDescent="0.3">
      <c r="B103" s="101"/>
      <c r="C103" s="19" t="s">
        <v>80</v>
      </c>
      <c r="D103" s="105"/>
      <c r="E103" s="19" t="s">
        <v>145</v>
      </c>
      <c r="F103" s="19" t="s">
        <v>238</v>
      </c>
      <c r="G103" s="101"/>
      <c r="H103" s="101"/>
      <c r="I103" s="1"/>
      <c r="J103" s="1"/>
      <c r="K103" s="1"/>
      <c r="L103" s="1"/>
    </row>
    <row r="104" spans="2:12" ht="31.2" x14ac:dyDescent="0.3">
      <c r="B104" s="101"/>
      <c r="C104" s="19" t="s">
        <v>81</v>
      </c>
      <c r="D104" s="105"/>
      <c r="E104" s="19" t="s">
        <v>146</v>
      </c>
      <c r="F104" s="19" t="s">
        <v>146</v>
      </c>
      <c r="G104" s="101"/>
      <c r="H104" s="101"/>
      <c r="I104" s="1"/>
      <c r="J104" s="1"/>
      <c r="K104" s="1"/>
      <c r="L104" s="1"/>
    </row>
    <row r="105" spans="2:12" ht="31.2" x14ac:dyDescent="0.3">
      <c r="B105" s="101"/>
      <c r="C105" s="19" t="s">
        <v>82</v>
      </c>
      <c r="D105" s="105"/>
      <c r="E105" s="19" t="s">
        <v>147</v>
      </c>
      <c r="F105" s="19" t="s">
        <v>147</v>
      </c>
      <c r="G105" s="101"/>
      <c r="H105" s="101"/>
      <c r="I105" s="1"/>
      <c r="J105" s="1"/>
      <c r="K105" s="1"/>
      <c r="L105" s="1"/>
    </row>
    <row r="106" spans="2:12" ht="15.6" x14ac:dyDescent="0.3">
      <c r="B106" s="101"/>
      <c r="C106" s="17" t="s">
        <v>83</v>
      </c>
      <c r="D106" s="105"/>
      <c r="E106" s="19"/>
      <c r="F106" s="19"/>
      <c r="G106" s="101"/>
      <c r="H106" s="101"/>
      <c r="I106" s="1"/>
      <c r="J106" s="1"/>
      <c r="K106" s="1"/>
      <c r="L106" s="1"/>
    </row>
    <row r="107" spans="2:12" ht="31.2" x14ac:dyDescent="0.3">
      <c r="B107" s="101"/>
      <c r="C107" s="19" t="s">
        <v>84</v>
      </c>
      <c r="D107" s="105"/>
      <c r="E107" s="19" t="s">
        <v>147</v>
      </c>
      <c r="F107" s="19" t="s">
        <v>147</v>
      </c>
      <c r="G107" s="101"/>
      <c r="H107" s="101"/>
      <c r="I107" s="1"/>
      <c r="J107" s="1"/>
      <c r="K107" s="1"/>
      <c r="L107" s="1"/>
    </row>
    <row r="108" spans="2:12" ht="46.8" x14ac:dyDescent="0.3">
      <c r="B108" s="101"/>
      <c r="C108" s="18" t="s">
        <v>85</v>
      </c>
      <c r="D108" s="105"/>
      <c r="E108" s="19" t="s">
        <v>88</v>
      </c>
      <c r="F108" s="19" t="s">
        <v>88</v>
      </c>
      <c r="G108" s="101"/>
      <c r="H108" s="101"/>
      <c r="I108" s="1"/>
      <c r="J108" s="1"/>
      <c r="K108" s="1"/>
      <c r="L108" s="1"/>
    </row>
    <row r="109" spans="2:12" ht="31.2" x14ac:dyDescent="0.3">
      <c r="B109" s="101"/>
      <c r="C109" s="19" t="s">
        <v>86</v>
      </c>
      <c r="D109" s="105"/>
      <c r="E109" s="19" t="s">
        <v>148</v>
      </c>
      <c r="F109" s="19" t="s">
        <v>148</v>
      </c>
      <c r="G109" s="101"/>
      <c r="H109" s="101"/>
      <c r="I109" s="1"/>
      <c r="J109" s="1"/>
      <c r="K109" s="1"/>
      <c r="L109" s="1"/>
    </row>
    <row r="110" spans="2:12" ht="31.8" thickBot="1" x14ac:dyDescent="0.35">
      <c r="B110" s="101"/>
      <c r="C110" s="20" t="s">
        <v>87</v>
      </c>
      <c r="D110" s="105"/>
      <c r="E110" s="21" t="s">
        <v>148</v>
      </c>
      <c r="F110" s="21" t="s">
        <v>148</v>
      </c>
      <c r="G110" s="101"/>
      <c r="H110" s="101"/>
      <c r="I110" s="1"/>
      <c r="J110" s="1"/>
      <c r="K110" s="1"/>
      <c r="L110" s="1"/>
    </row>
    <row r="111" spans="2:12" ht="36.75" customHeight="1" x14ac:dyDescent="0.3">
      <c r="B111" s="101"/>
      <c r="C111" s="147" t="s">
        <v>54</v>
      </c>
      <c r="D111" s="148"/>
      <c r="E111" s="105"/>
      <c r="F111" s="105"/>
      <c r="G111" s="101"/>
      <c r="H111" s="101"/>
      <c r="I111" s="1"/>
      <c r="J111" s="1"/>
      <c r="K111" s="1"/>
      <c r="L111" s="1"/>
    </row>
    <row r="112" spans="2:12" ht="15.6" x14ac:dyDescent="0.3">
      <c r="B112" s="101"/>
      <c r="C112" s="101"/>
      <c r="D112" s="101"/>
      <c r="E112" s="101"/>
      <c r="F112" s="101"/>
      <c r="G112" s="101"/>
      <c r="H112" s="101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101"/>
      <c r="G113" s="101"/>
      <c r="H113" s="101"/>
      <c r="I113" s="1"/>
      <c r="J113" s="1"/>
      <c r="K113" s="1"/>
      <c r="L113" s="1"/>
    </row>
    <row r="114" spans="2:12" ht="15.6" x14ac:dyDescent="0.3">
      <c r="B114" s="101"/>
      <c r="C114" s="101"/>
      <c r="D114" s="101"/>
      <c r="E114" s="101"/>
      <c r="F114" s="101"/>
      <c r="G114" s="101"/>
      <c r="H114" s="101"/>
      <c r="I114" s="1"/>
      <c r="J114" s="1"/>
      <c r="K114" s="1"/>
      <c r="L114" s="1"/>
    </row>
    <row r="115" spans="2:12" ht="124.8" customHeight="1" x14ac:dyDescent="0.3">
      <c r="B115" s="101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61.8" customHeight="1" x14ac:dyDescent="0.3">
      <c r="B116" s="101"/>
      <c r="C116" s="3" t="str">
        <f>D12</f>
        <v>Реконструкция 4 КЛ-6 кВ от места врезки в л. 413; л. 414 до ТП-103 по адресу: МО, г. Королев, мкр. Юбилейный</v>
      </c>
      <c r="D116" s="7" t="str">
        <f>D24</f>
        <v xml:space="preserve">Прокладка 4 КЛ-6 кВ   кабелем  АСБл (3х240)  - 4х0,250 км по трассе, их них методом  ГНБ 2х0,08  км  по трассе (труба ПНД 160 - 6 х 80 м )
</v>
      </c>
      <c r="E116" s="3">
        <v>30</v>
      </c>
      <c r="F116" s="4">
        <f>[1]C0326_1035003351657_02_0_50_0!$L$146/1.18</f>
        <v>3.6788086357260408</v>
      </c>
      <c r="G116" s="4">
        <f>F116</f>
        <v>3.6788086357260408</v>
      </c>
      <c r="H116" s="7"/>
      <c r="I116" s="1"/>
      <c r="J116" s="1"/>
      <c r="K116" s="1"/>
      <c r="L116" s="1"/>
    </row>
    <row r="117" spans="2:12" ht="10.199999999999999" customHeight="1" x14ac:dyDescent="0.3">
      <c r="B117" s="101"/>
      <c r="C117" s="101"/>
      <c r="D117" s="101"/>
      <c r="E117" s="101"/>
      <c r="F117" s="101"/>
      <c r="G117" s="101"/>
      <c r="H117" s="101"/>
      <c r="I117" s="1"/>
      <c r="J117" s="1"/>
      <c r="K117" s="1"/>
      <c r="L117" s="1"/>
    </row>
    <row r="118" spans="2:12" ht="15.6" x14ac:dyDescent="0.3">
      <c r="B118" s="101"/>
      <c r="C118" s="101"/>
      <c r="D118" s="103"/>
      <c r="E118" s="103" t="s">
        <v>61</v>
      </c>
      <c r="F118" s="103"/>
      <c r="G118" s="101"/>
      <c r="H118" s="101"/>
      <c r="I118" s="1"/>
      <c r="J118" s="1"/>
      <c r="K118" s="1"/>
      <c r="L118" s="1"/>
    </row>
    <row r="119" spans="2:12" ht="15.6" x14ac:dyDescent="0.3">
      <c r="B119" s="101"/>
      <c r="C119" s="101"/>
      <c r="D119" s="103"/>
      <c r="E119" s="103"/>
      <c r="F119" s="103"/>
      <c r="G119" s="101"/>
      <c r="H119" s="101"/>
      <c r="I119" s="1"/>
      <c r="J119" s="1"/>
      <c r="K119" s="1"/>
      <c r="L119" s="1"/>
    </row>
    <row r="120" spans="2:12" ht="15.75" customHeight="1" x14ac:dyDescent="0.3">
      <c r="B120" s="101"/>
      <c r="C120" s="101"/>
      <c r="D120" s="135" t="s">
        <v>62</v>
      </c>
      <c r="E120" s="135"/>
      <c r="F120" s="135"/>
      <c r="G120" s="101"/>
      <c r="H120" s="101"/>
      <c r="I120" s="1"/>
      <c r="J120" s="1"/>
      <c r="K120" s="1"/>
      <c r="L120" s="1"/>
    </row>
    <row r="121" spans="2:12" ht="16.2" thickBot="1" x14ac:dyDescent="0.35">
      <c r="B121" s="101"/>
      <c r="C121" s="101"/>
      <c r="D121" s="101"/>
      <c r="E121" s="101"/>
      <c r="F121" s="101"/>
      <c r="G121" s="101"/>
      <c r="H121" s="101"/>
      <c r="I121" s="1"/>
      <c r="J121" s="1"/>
      <c r="K121" s="1"/>
      <c r="L121" s="1"/>
    </row>
    <row r="122" spans="2:12" ht="15.6" x14ac:dyDescent="0.3">
      <c r="B122" s="101"/>
      <c r="C122" s="101"/>
      <c r="D122" s="114"/>
      <c r="E122" s="115"/>
      <c r="F122" s="116"/>
      <c r="G122" s="101"/>
      <c r="H122" s="101"/>
      <c r="I122" s="1"/>
      <c r="J122" s="1"/>
      <c r="K122" s="1"/>
      <c r="L122" s="1"/>
    </row>
    <row r="123" spans="2:12" ht="15.6" x14ac:dyDescent="0.3">
      <c r="B123" s="101"/>
      <c r="C123" s="101"/>
      <c r="D123" s="117"/>
      <c r="E123" s="118"/>
      <c r="F123" s="119"/>
      <c r="G123" s="101"/>
      <c r="H123" s="101"/>
      <c r="I123" s="1"/>
      <c r="J123" s="1"/>
      <c r="K123" s="1"/>
      <c r="L123" s="1"/>
    </row>
    <row r="124" spans="2:12" ht="15.6" x14ac:dyDescent="0.3">
      <c r="B124" s="101"/>
      <c r="C124" s="101"/>
      <c r="D124" s="117"/>
      <c r="E124" s="118"/>
      <c r="F124" s="119"/>
      <c r="G124" s="101"/>
      <c r="H124" s="101"/>
      <c r="I124" s="1"/>
      <c r="J124" s="1"/>
      <c r="K124" s="1"/>
      <c r="L124" s="1"/>
    </row>
    <row r="125" spans="2:12" ht="15.6" x14ac:dyDescent="0.3">
      <c r="B125" s="101"/>
      <c r="C125" s="101"/>
      <c r="D125" s="117"/>
      <c r="E125" s="118"/>
      <c r="F125" s="119"/>
      <c r="G125" s="101"/>
      <c r="H125" s="101"/>
      <c r="I125" s="1"/>
      <c r="J125" s="1"/>
      <c r="K125" s="1"/>
      <c r="L125" s="1"/>
    </row>
    <row r="126" spans="2:12" ht="16.2" thickBot="1" x14ac:dyDescent="0.35">
      <c r="B126" s="101"/>
      <c r="C126" s="101"/>
      <c r="D126" s="120"/>
      <c r="E126" s="121"/>
      <c r="F126" s="122"/>
      <c r="G126" s="101"/>
      <c r="H126" s="101"/>
      <c r="I126" s="1"/>
      <c r="J126" s="1"/>
      <c r="K126" s="1"/>
      <c r="L126" s="1"/>
    </row>
    <row r="127" spans="2:12" ht="15.6" x14ac:dyDescent="0.3">
      <c r="B127" s="101"/>
      <c r="C127" s="101"/>
      <c r="D127" s="101"/>
      <c r="E127" s="101"/>
      <c r="F127" s="101"/>
      <c r="G127" s="101"/>
      <c r="H127" s="101"/>
      <c r="I127" s="1"/>
      <c r="J127" s="1"/>
      <c r="K127" s="1"/>
      <c r="L127" s="1"/>
    </row>
    <row r="128" spans="2:12" ht="15.6" x14ac:dyDescent="0.3">
      <c r="B128" s="101"/>
      <c r="C128" s="101"/>
      <c r="D128" s="101"/>
      <c r="E128" s="101"/>
      <c r="F128" s="101"/>
      <c r="G128" s="101"/>
      <c r="H128" s="101"/>
      <c r="I128" s="1"/>
      <c r="J128" s="1"/>
      <c r="K128" s="1"/>
      <c r="L128" s="1"/>
    </row>
    <row r="129" spans="1:12" ht="15.6" x14ac:dyDescent="0.3">
      <c r="B129" s="101"/>
      <c r="C129" s="101"/>
      <c r="D129" s="101"/>
      <c r="E129" s="101"/>
      <c r="F129" s="101"/>
      <c r="G129" s="101"/>
      <c r="H129" s="101"/>
      <c r="I129" s="1"/>
      <c r="J129" s="1"/>
      <c r="K129" s="1"/>
      <c r="L129" s="1"/>
    </row>
    <row r="130" spans="1:12" ht="15.6" x14ac:dyDescent="0.3">
      <c r="B130" s="101"/>
      <c r="C130" s="101"/>
      <c r="D130" s="101"/>
      <c r="E130" s="101"/>
      <c r="F130" s="101"/>
      <c r="G130" s="101"/>
      <c r="H130" s="101"/>
      <c r="I130" s="1"/>
      <c r="J130" s="1"/>
      <c r="K130" s="1"/>
      <c r="L130" s="1"/>
    </row>
    <row r="131" spans="1:12" ht="15.6" x14ac:dyDescent="0.3">
      <c r="B131" s="101"/>
      <c r="C131" s="101"/>
      <c r="D131" s="101"/>
      <c r="E131" s="101"/>
      <c r="F131" s="101"/>
      <c r="G131" s="101"/>
      <c r="H131" s="101"/>
      <c r="I131" s="1"/>
      <c r="J131" s="1"/>
      <c r="K131" s="1"/>
      <c r="L131" s="1"/>
    </row>
    <row r="132" spans="1:12" ht="15.6" x14ac:dyDescent="0.3">
      <c r="A132" s="101"/>
      <c r="B132" s="101"/>
      <c r="C132" s="101"/>
      <c r="D132" s="101"/>
      <c r="E132" s="101"/>
      <c r="F132" s="1"/>
      <c r="G132" s="1"/>
      <c r="H132" s="1"/>
      <c r="I132" s="1"/>
      <c r="J132" s="1"/>
      <c r="K132" s="1"/>
      <c r="L132" s="1"/>
    </row>
    <row r="133" spans="1:12" ht="15.6" x14ac:dyDescent="0.3">
      <c r="A133" s="101"/>
      <c r="B133" s="101"/>
      <c r="C133" s="101"/>
      <c r="D133" s="101"/>
      <c r="E133" s="101"/>
      <c r="F133" s="1"/>
      <c r="G133" s="1"/>
      <c r="H133" s="1"/>
      <c r="I133" s="1"/>
      <c r="J133" s="1"/>
      <c r="K133" s="1"/>
      <c r="L133" s="1"/>
    </row>
    <row r="134" spans="1:12" ht="15.6" x14ac:dyDescent="0.3">
      <c r="A134" s="101"/>
      <c r="B134" s="101"/>
      <c r="C134" s="101"/>
      <c r="D134" s="101"/>
      <c r="E134" s="101"/>
      <c r="F134" s="1"/>
      <c r="G134" s="1"/>
      <c r="H134" s="1"/>
      <c r="I134" s="1"/>
      <c r="J134" s="1"/>
      <c r="K134" s="1"/>
      <c r="L134" s="1"/>
    </row>
    <row r="135" spans="1:12" ht="15.6" x14ac:dyDescent="0.3">
      <c r="A135" s="101"/>
      <c r="B135" s="101"/>
      <c r="C135" s="101"/>
      <c r="D135" s="101"/>
      <c r="E135" s="101"/>
      <c r="F135" s="1"/>
      <c r="G135" s="1"/>
      <c r="H135" s="1"/>
      <c r="I135" s="1"/>
      <c r="J135" s="1"/>
      <c r="K135" s="1"/>
      <c r="L135" s="1"/>
    </row>
    <row r="136" spans="1:12" ht="15.6" x14ac:dyDescent="0.3">
      <c r="A136" s="101"/>
      <c r="B136" s="101"/>
      <c r="C136" s="101"/>
      <c r="D136" s="101"/>
      <c r="E136" s="101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101"/>
      <c r="B137" s="101"/>
      <c r="C137" s="101"/>
      <c r="D137" s="101"/>
      <c r="E137" s="101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101"/>
      <c r="B138" s="101"/>
      <c r="C138" s="101"/>
      <c r="D138" s="101"/>
      <c r="E138" s="101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101"/>
      <c r="B139" s="101"/>
      <c r="C139" s="101"/>
      <c r="D139" s="101"/>
      <c r="E139" s="101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101"/>
      <c r="B140" s="101"/>
      <c r="C140" s="101"/>
      <c r="D140" s="101"/>
      <c r="E140" s="101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101"/>
      <c r="B141" s="101"/>
      <c r="C141" s="101"/>
      <c r="D141" s="101"/>
      <c r="E141" s="101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101"/>
      <c r="B142" s="101"/>
      <c r="C142" s="101"/>
      <c r="D142" s="101"/>
      <c r="E142" s="101"/>
      <c r="F142" s="1"/>
      <c r="G142" s="1"/>
      <c r="H142" s="1"/>
      <c r="I142" s="1"/>
      <c r="J142" s="1"/>
      <c r="K142" s="1"/>
      <c r="L142" s="1"/>
    </row>
    <row r="143" spans="1:12" x14ac:dyDescent="0.3">
      <c r="A143" s="26"/>
      <c r="B143" s="26"/>
      <c r="C143" s="26"/>
      <c r="D143" s="26"/>
      <c r="E143" s="26"/>
    </row>
    <row r="144" spans="1:12" x14ac:dyDescent="0.3">
      <c r="A144" s="26"/>
      <c r="B144" s="26"/>
      <c r="C144" s="26"/>
      <c r="D144" s="26"/>
      <c r="E144" s="26"/>
    </row>
    <row r="145" spans="1:5" x14ac:dyDescent="0.3">
      <c r="A145" s="26"/>
      <c r="B145" s="26"/>
      <c r="C145" s="26"/>
      <c r="D145" s="26"/>
      <c r="E145" s="26"/>
    </row>
    <row r="146" spans="1:5" x14ac:dyDescent="0.3">
      <c r="A146" s="26"/>
      <c r="B146" s="26"/>
      <c r="C146" s="26"/>
      <c r="D146" s="26"/>
      <c r="E146" s="26"/>
    </row>
    <row r="147" spans="1:5" x14ac:dyDescent="0.3">
      <c r="A147" s="26"/>
      <c r="B147" s="26"/>
      <c r="C147" s="26"/>
      <c r="D147" s="26"/>
      <c r="E147" s="26"/>
    </row>
    <row r="148" spans="1:5" x14ac:dyDescent="0.3">
      <c r="A148" s="26"/>
      <c r="B148" s="26"/>
      <c r="C148" s="26"/>
      <c r="D148" s="26"/>
      <c r="E148" s="26"/>
    </row>
    <row r="149" spans="1:5" x14ac:dyDescent="0.3">
      <c r="A149" s="26"/>
      <c r="B149" s="26"/>
      <c r="C149" s="26"/>
      <c r="D149" s="26"/>
      <c r="E149" s="26"/>
    </row>
    <row r="150" spans="1:5" x14ac:dyDescent="0.3">
      <c r="A150" s="26"/>
      <c r="B150" s="26"/>
      <c r="C150" s="26"/>
      <c r="D150" s="26"/>
      <c r="E150" s="26"/>
    </row>
    <row r="151" spans="1:5" x14ac:dyDescent="0.3">
      <c r="A151" s="26"/>
      <c r="B151" s="26"/>
      <c r="C151" s="26"/>
      <c r="D151" s="26"/>
      <c r="E151" s="26"/>
    </row>
    <row r="152" spans="1:5" x14ac:dyDescent="0.3">
      <c r="A152" s="26"/>
      <c r="B152" s="26"/>
      <c r="C152" s="26"/>
      <c r="D152" s="26"/>
      <c r="E152" s="26"/>
    </row>
    <row r="153" spans="1:5" x14ac:dyDescent="0.3">
      <c r="A153" s="26"/>
      <c r="B153" s="26"/>
      <c r="C153" s="26"/>
      <c r="D153" s="26"/>
      <c r="E153" s="26"/>
    </row>
    <row r="154" spans="1:5" x14ac:dyDescent="0.3">
      <c r="A154" s="26"/>
      <c r="B154" s="26"/>
      <c r="C154" s="26"/>
      <c r="D154" s="26"/>
      <c r="E154" s="26"/>
    </row>
    <row r="155" spans="1:5" x14ac:dyDescent="0.3">
      <c r="A155" s="26"/>
      <c r="B155" s="26"/>
      <c r="C155" s="26"/>
      <c r="D155" s="26"/>
      <c r="E155" s="26"/>
    </row>
    <row r="156" spans="1:5" x14ac:dyDescent="0.3">
      <c r="A156" s="26"/>
      <c r="B156" s="26"/>
      <c r="C156" s="26"/>
      <c r="D156" s="26"/>
      <c r="E156" s="26"/>
    </row>
    <row r="157" spans="1:5" x14ac:dyDescent="0.3">
      <c r="A157" s="26"/>
      <c r="B157" s="26"/>
      <c r="C157" s="26"/>
      <c r="D157" s="26"/>
      <c r="E157" s="26"/>
    </row>
    <row r="158" spans="1:5" x14ac:dyDescent="0.3">
      <c r="A158" s="26"/>
      <c r="B158" s="26"/>
      <c r="C158" s="26"/>
      <c r="D158" s="26"/>
      <c r="E158" s="26"/>
    </row>
    <row r="159" spans="1:5" x14ac:dyDescent="0.3">
      <c r="A159" s="26"/>
      <c r="B159" s="26"/>
      <c r="C159" s="26"/>
      <c r="D159" s="26"/>
      <c r="E159" s="26"/>
    </row>
    <row r="160" spans="1:5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</sheetData>
  <mergeCells count="12">
    <mergeCell ref="D120:F12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zoomScale="70" zoomScaleNormal="70"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307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1.2" x14ac:dyDescent="0.3">
      <c r="B13" s="36">
        <v>1</v>
      </c>
      <c r="C13" s="7" t="s">
        <v>1</v>
      </c>
      <c r="D13" s="46" t="s">
        <v>214</v>
      </c>
      <c r="E13" s="36"/>
      <c r="F13" s="3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36">
        <v>2</v>
      </c>
      <c r="C14" s="7" t="s">
        <v>2</v>
      </c>
      <c r="D14" s="7" t="s">
        <v>131</v>
      </c>
      <c r="E14" s="36"/>
      <c r="F14" s="36"/>
      <c r="G14" s="1"/>
      <c r="H14" s="1"/>
      <c r="I14" s="1"/>
      <c r="J14" s="1"/>
      <c r="K14" s="1"/>
      <c r="L14" s="1"/>
      <c r="M14" s="1"/>
    </row>
    <row r="15" spans="2:13" ht="31.2" x14ac:dyDescent="0.3">
      <c r="B15" s="36">
        <v>3</v>
      </c>
      <c r="C15" s="7" t="s">
        <v>3</v>
      </c>
      <c r="D15" s="7"/>
      <c r="E15" s="36"/>
      <c r="F15" s="36"/>
      <c r="G15" s="1"/>
      <c r="H15" s="1"/>
      <c r="I15" s="1"/>
      <c r="J15" s="1"/>
      <c r="K15" s="1"/>
      <c r="L15" s="1"/>
      <c r="M15" s="1"/>
    </row>
    <row r="16" spans="2:13" ht="15.6" x14ac:dyDescent="0.3">
      <c r="B16" s="36"/>
      <c r="C16" s="36"/>
      <c r="D16" s="36"/>
      <c r="E16" s="36"/>
      <c r="F16" s="3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36"/>
      <c r="G17" s="1"/>
      <c r="H17" s="1"/>
      <c r="I17" s="1"/>
      <c r="J17" s="1"/>
      <c r="K17" s="1"/>
      <c r="L17" s="1"/>
      <c r="M17" s="1"/>
    </row>
    <row r="18" spans="2:13" ht="15.6" x14ac:dyDescent="0.3">
      <c r="B18" s="36"/>
      <c r="C18" s="36"/>
      <c r="D18" s="36"/>
      <c r="E18" s="36"/>
      <c r="F18" s="36"/>
      <c r="G18" s="1"/>
      <c r="H18" s="1"/>
      <c r="I18" s="1"/>
      <c r="J18" s="1"/>
      <c r="K18" s="1"/>
      <c r="L18" s="1"/>
      <c r="M18" s="1"/>
    </row>
    <row r="19" spans="2:13" ht="62.4" x14ac:dyDescent="0.3">
      <c r="B19" s="36">
        <v>4</v>
      </c>
      <c r="C19" s="7" t="s">
        <v>91</v>
      </c>
      <c r="D19" s="7"/>
      <c r="E19" s="36"/>
      <c r="F19" s="3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36">
        <v>5</v>
      </c>
      <c r="C20" s="7" t="s">
        <v>5</v>
      </c>
      <c r="D20" s="7"/>
      <c r="E20" s="36"/>
      <c r="F20" s="3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36">
        <v>6</v>
      </c>
      <c r="C21" s="7" t="s">
        <v>6</v>
      </c>
      <c r="D21" s="7"/>
      <c r="E21" s="36"/>
      <c r="F21" s="3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36">
        <v>7</v>
      </c>
      <c r="C22" s="7" t="s">
        <v>7</v>
      </c>
      <c r="D22" s="7" t="s">
        <v>63</v>
      </c>
      <c r="E22" s="36"/>
      <c r="F22" s="3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36">
        <v>8</v>
      </c>
      <c r="C23" s="7" t="s">
        <v>8</v>
      </c>
      <c r="D23" s="7" t="s">
        <v>64</v>
      </c>
      <c r="E23" s="36"/>
      <c r="F23" s="3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36">
        <v>9</v>
      </c>
      <c r="C24" s="7" t="s">
        <v>9</v>
      </c>
      <c r="D24" s="7"/>
      <c r="E24" s="36"/>
      <c r="F24" s="36"/>
      <c r="G24" s="1"/>
      <c r="H24" s="1"/>
      <c r="I24" s="1"/>
      <c r="J24" s="1"/>
      <c r="K24" s="1"/>
      <c r="L24" s="1"/>
      <c r="M24" s="1"/>
    </row>
    <row r="25" spans="2:13" ht="37.5" customHeight="1" x14ac:dyDescent="0.3">
      <c r="B25" s="36">
        <v>10</v>
      </c>
      <c r="C25" s="7" t="s">
        <v>10</v>
      </c>
      <c r="D25" s="32" t="s">
        <v>214</v>
      </c>
      <c r="E25" s="3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36">
        <v>11</v>
      </c>
      <c r="C26" s="7" t="s">
        <v>11</v>
      </c>
      <c r="D26" s="7"/>
      <c r="E26" s="36"/>
      <c r="F26" s="3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36">
        <v>12</v>
      </c>
      <c r="C27" s="7" t="s">
        <v>12</v>
      </c>
      <c r="D27" s="7"/>
      <c r="E27" s="36"/>
      <c r="F27" s="36"/>
      <c r="G27" s="1"/>
      <c r="H27" s="1"/>
      <c r="I27" s="1"/>
      <c r="J27" s="1"/>
      <c r="K27" s="1"/>
      <c r="L27" s="1"/>
      <c r="M27" s="1"/>
    </row>
    <row r="28" spans="2:13" ht="36.75" customHeight="1" x14ac:dyDescent="0.3">
      <c r="B28" s="36">
        <v>13</v>
      </c>
      <c r="C28" s="7" t="s">
        <v>13</v>
      </c>
      <c r="D28" s="7">
        <v>2019</v>
      </c>
      <c r="E28" s="36"/>
      <c r="F28" s="3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36">
        <v>14</v>
      </c>
      <c r="C29" s="7" t="s">
        <v>14</v>
      </c>
      <c r="D29" s="29"/>
      <c r="E29" s="36"/>
      <c r="F29" s="36"/>
      <c r="G29" s="1"/>
      <c r="H29" s="1"/>
      <c r="I29" s="1"/>
      <c r="J29" s="1"/>
      <c r="K29" s="1"/>
      <c r="L29" s="1"/>
      <c r="M29" s="1"/>
    </row>
    <row r="30" spans="2:13" ht="15.6" x14ac:dyDescent="0.3">
      <c r="B30" s="36"/>
      <c r="C30" s="36"/>
      <c r="D30" s="36"/>
      <c r="E30" s="36"/>
      <c r="F30" s="36"/>
      <c r="G30" s="1"/>
      <c r="H30" s="1"/>
      <c r="I30" s="1"/>
      <c r="J30" s="1"/>
      <c r="K30" s="1"/>
      <c r="L30" s="1"/>
      <c r="M30" s="1"/>
    </row>
    <row r="31" spans="2:13" ht="15.6" x14ac:dyDescent="0.3">
      <c r="B31" s="36"/>
      <c r="C31" s="36"/>
      <c r="D31" s="36"/>
      <c r="E31" s="36"/>
      <c r="F31" s="3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36"/>
      <c r="G32" s="1"/>
      <c r="H32" s="1"/>
      <c r="I32" s="1"/>
      <c r="J32" s="1"/>
      <c r="K32" s="1"/>
      <c r="L32" s="1"/>
      <c r="M32" s="1"/>
    </row>
    <row r="33" spans="2:13" ht="15.6" x14ac:dyDescent="0.3">
      <c r="B33" s="36"/>
      <c r="C33" s="36"/>
      <c r="D33" s="36"/>
      <c r="E33" s="36"/>
      <c r="F33" s="3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36">
        <v>15</v>
      </c>
      <c r="C34" s="7" t="s">
        <v>16</v>
      </c>
      <c r="D34" s="7"/>
      <c r="E34" s="36"/>
      <c r="F34" s="3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36">
        <v>16</v>
      </c>
      <c r="C35" s="7" t="s">
        <v>20</v>
      </c>
      <c r="D35" s="7"/>
      <c r="E35" s="36"/>
      <c r="F35" s="3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36">
        <v>17</v>
      </c>
      <c r="C36" s="7" t="s">
        <v>21</v>
      </c>
      <c r="D36" s="7"/>
      <c r="E36" s="36"/>
      <c r="F36" s="3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36">
        <v>18</v>
      </c>
      <c r="C37" s="7" t="s">
        <v>17</v>
      </c>
      <c r="D37" s="7" t="s">
        <v>225</v>
      </c>
      <c r="E37" s="36"/>
      <c r="F37" s="36"/>
      <c r="G37" s="1"/>
      <c r="H37" s="1"/>
      <c r="I37" s="1"/>
      <c r="J37" s="1"/>
      <c r="K37" s="1"/>
      <c r="L37" s="1"/>
      <c r="M37" s="1"/>
    </row>
    <row r="38" spans="2:13" ht="15.6" x14ac:dyDescent="0.3">
      <c r="B38" s="36"/>
      <c r="C38" s="36"/>
      <c r="D38" s="36"/>
      <c r="E38" s="36"/>
      <c r="F38" s="3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36"/>
      <c r="G39" s="1"/>
      <c r="H39" s="1"/>
      <c r="I39" s="1"/>
      <c r="J39" s="1"/>
      <c r="K39" s="1"/>
      <c r="L39" s="1"/>
      <c r="M39" s="1"/>
    </row>
    <row r="40" spans="2:13" ht="15.6" x14ac:dyDescent="0.3">
      <c r="B40" s="36"/>
      <c r="C40" s="36"/>
      <c r="D40" s="36"/>
      <c r="E40" s="36"/>
      <c r="F40" s="3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36">
        <v>19</v>
      </c>
      <c r="C41" s="7" t="s">
        <v>19</v>
      </c>
      <c r="D41" s="7" t="s">
        <v>65</v>
      </c>
      <c r="E41" s="36"/>
      <c r="F41" s="36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36">
        <v>20</v>
      </c>
      <c r="C42" s="7" t="s">
        <v>22</v>
      </c>
      <c r="D42" s="7" t="str">
        <f>D25</f>
        <v xml:space="preserve"> «Программный комплекс для энергетики Модус»</v>
      </c>
      <c r="E42" s="36"/>
      <c r="F42" s="3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36">
        <v>21</v>
      </c>
      <c r="C43" s="7" t="s">
        <v>23</v>
      </c>
      <c r="D43" s="7" t="s">
        <v>92</v>
      </c>
      <c r="E43" s="36"/>
      <c r="F43" s="3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36">
        <v>22</v>
      </c>
      <c r="C44" s="7" t="s">
        <v>24</v>
      </c>
      <c r="D44" s="7"/>
      <c r="E44" s="36"/>
      <c r="F44" s="36"/>
      <c r="G44" s="1"/>
      <c r="H44" s="1"/>
      <c r="I44" s="1"/>
      <c r="J44" s="1"/>
      <c r="K44" s="1"/>
      <c r="L44" s="1"/>
      <c r="M44" s="1"/>
    </row>
    <row r="45" spans="2:13" ht="15.6" x14ac:dyDescent="0.3">
      <c r="B45" s="36"/>
      <c r="C45" s="36"/>
      <c r="D45" s="36"/>
      <c r="E45" s="36"/>
      <c r="F45" s="3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36"/>
      <c r="G46" s="1"/>
      <c r="H46" s="1"/>
      <c r="I46" s="1"/>
      <c r="J46" s="1"/>
      <c r="K46" s="1"/>
      <c r="L46" s="1"/>
      <c r="M46" s="1"/>
    </row>
    <row r="47" spans="2:13" ht="15.6" x14ac:dyDescent="0.3">
      <c r="B47" s="36"/>
      <c r="C47" s="36"/>
      <c r="D47" s="36"/>
      <c r="E47" s="36"/>
      <c r="F47" s="36"/>
      <c r="G47" s="1"/>
      <c r="H47" s="1"/>
      <c r="I47" s="1"/>
      <c r="J47" s="1"/>
      <c r="K47" s="1"/>
      <c r="L47" s="1"/>
      <c r="M47" s="1"/>
    </row>
    <row r="48" spans="2:13" ht="78" x14ac:dyDescent="0.3">
      <c r="B48" s="36">
        <v>23</v>
      </c>
      <c r="C48" s="7" t="s">
        <v>26</v>
      </c>
      <c r="D48" s="7"/>
      <c r="E48" s="36"/>
      <c r="F48" s="36"/>
      <c r="G48" s="1"/>
      <c r="H48" s="1"/>
      <c r="I48" s="1"/>
      <c r="J48" s="1"/>
      <c r="K48" s="1"/>
      <c r="L48" s="1"/>
      <c r="M48" s="1"/>
    </row>
    <row r="49" spans="2:13" ht="46.8" x14ac:dyDescent="0.3">
      <c r="B49" s="36">
        <v>24</v>
      </c>
      <c r="C49" s="7" t="s">
        <v>27</v>
      </c>
      <c r="D49" s="7"/>
      <c r="E49" s="36"/>
      <c r="F49" s="36"/>
      <c r="G49" s="1"/>
      <c r="H49" s="1"/>
      <c r="I49" s="1"/>
      <c r="J49" s="1"/>
      <c r="K49" s="1"/>
      <c r="L49" s="1"/>
      <c r="M49" s="1"/>
    </row>
    <row r="50" spans="2:13" ht="62.4" x14ac:dyDescent="0.3">
      <c r="B50" s="36">
        <v>25</v>
      </c>
      <c r="C50" s="7" t="s">
        <v>28</v>
      </c>
      <c r="D50" s="7"/>
      <c r="E50" s="36"/>
      <c r="F50" s="36"/>
      <c r="G50" s="1"/>
      <c r="H50" s="1"/>
      <c r="I50" s="1"/>
      <c r="J50" s="1"/>
      <c r="K50" s="1"/>
      <c r="L50" s="1"/>
      <c r="M50" s="1"/>
    </row>
    <row r="51" spans="2:13" ht="15.6" x14ac:dyDescent="0.3">
      <c r="B51" s="36"/>
      <c r="C51" s="36"/>
      <c r="D51" s="36"/>
      <c r="E51" s="36"/>
      <c r="F51" s="3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36"/>
      <c r="G52" s="1"/>
      <c r="H52" s="1"/>
      <c r="I52" s="1"/>
      <c r="J52" s="1"/>
      <c r="K52" s="1"/>
      <c r="L52" s="1"/>
      <c r="M52" s="1"/>
    </row>
    <row r="53" spans="2:13" ht="31.2" x14ac:dyDescent="0.3">
      <c r="B53" s="36"/>
      <c r="C53" s="11" t="s">
        <v>30</v>
      </c>
      <c r="D53" s="11" t="s">
        <v>29</v>
      </c>
      <c r="E53" s="36"/>
      <c r="F53" s="3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36">
        <v>26</v>
      </c>
      <c r="C54" s="7" t="s">
        <v>90</v>
      </c>
      <c r="D54" s="7"/>
      <c r="E54" s="36"/>
      <c r="F54" s="36"/>
      <c r="G54" s="1"/>
      <c r="H54" s="1"/>
      <c r="I54" s="1"/>
      <c r="J54" s="1"/>
      <c r="K54" s="1"/>
      <c r="L54" s="1"/>
      <c r="M54" s="1"/>
    </row>
    <row r="55" spans="2:13" ht="15.6" x14ac:dyDescent="0.3">
      <c r="B55" s="36"/>
      <c r="C55" s="36"/>
      <c r="D55" s="36"/>
      <c r="E55" s="36"/>
      <c r="F55" s="36"/>
      <c r="G55" s="1"/>
      <c r="H55" s="1"/>
      <c r="I55" s="1"/>
      <c r="J55" s="1"/>
      <c r="K55" s="1"/>
      <c r="L55" s="1"/>
      <c r="M55" s="1"/>
    </row>
    <row r="56" spans="2:13" ht="15.6" x14ac:dyDescent="0.3">
      <c r="B56" s="36"/>
      <c r="C56" s="36"/>
      <c r="D56" s="36"/>
      <c r="E56" s="36"/>
      <c r="F56" s="3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36"/>
      <c r="C58" s="36"/>
      <c r="D58" s="36"/>
      <c r="E58" s="36"/>
      <c r="F58" s="3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3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3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3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3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3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3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3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36"/>
      <c r="C66" s="35"/>
      <c r="D66" s="35"/>
      <c r="E66" s="35"/>
      <c r="F66" s="35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35"/>
      <c r="G67" s="6"/>
      <c r="H67" s="1"/>
      <c r="I67" s="1"/>
      <c r="J67" s="1"/>
      <c r="K67" s="1"/>
      <c r="L67" s="1"/>
      <c r="M67" s="1"/>
    </row>
    <row r="68" spans="2:13" ht="15.6" x14ac:dyDescent="0.3">
      <c r="B68" s="36"/>
      <c r="C68" s="35"/>
      <c r="D68" s="35"/>
      <c r="E68" s="35"/>
      <c r="F68" s="35"/>
      <c r="G68" s="6"/>
      <c r="H68" s="1"/>
      <c r="I68" s="1"/>
      <c r="J68" s="1"/>
      <c r="K68" s="1"/>
      <c r="L68" s="1"/>
      <c r="M68" s="1"/>
    </row>
    <row r="69" spans="2:13" ht="46.8" x14ac:dyDescent="0.3">
      <c r="B69" s="36">
        <v>42</v>
      </c>
      <c r="C69" s="7" t="s">
        <v>38</v>
      </c>
      <c r="D69" s="7" t="s">
        <v>40</v>
      </c>
      <c r="E69" s="7" t="s">
        <v>41</v>
      </c>
      <c r="F69" s="35"/>
      <c r="G69" s="6"/>
      <c r="H69" s="1"/>
      <c r="I69" s="1"/>
      <c r="J69" s="1"/>
      <c r="K69" s="1"/>
      <c r="L69" s="1"/>
      <c r="M69" s="1"/>
    </row>
    <row r="70" spans="2:13" ht="15.6" x14ac:dyDescent="0.3">
      <c r="B70" s="36"/>
      <c r="C70" s="7" t="s">
        <v>35</v>
      </c>
      <c r="D70" s="7"/>
      <c r="E70" s="7"/>
      <c r="F70" s="35"/>
      <c r="G70" s="6"/>
      <c r="H70" s="1"/>
      <c r="I70" s="1"/>
      <c r="J70" s="1"/>
      <c r="K70" s="1"/>
      <c r="L70" s="1"/>
      <c r="M70" s="1"/>
    </row>
    <row r="71" spans="2:13" ht="15.6" x14ac:dyDescent="0.3">
      <c r="B71" s="36"/>
      <c r="C71" s="7" t="s">
        <v>36</v>
      </c>
      <c r="D71" s="7"/>
      <c r="E71" s="7"/>
      <c r="F71" s="35"/>
      <c r="G71" s="6"/>
      <c r="H71" s="1"/>
      <c r="I71" s="1"/>
      <c r="J71" s="1"/>
      <c r="K71" s="1"/>
      <c r="L71" s="1"/>
      <c r="M71" s="1"/>
    </row>
    <row r="72" spans="2:13" ht="15.6" x14ac:dyDescent="0.3">
      <c r="B72" s="36"/>
      <c r="C72" s="35"/>
      <c r="D72" s="35"/>
      <c r="E72" s="35"/>
      <c r="F72" s="35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35"/>
      <c r="G73" s="6"/>
      <c r="H73" s="1"/>
      <c r="I73" s="1"/>
      <c r="J73" s="1"/>
      <c r="K73" s="1"/>
      <c r="L73" s="1"/>
      <c r="M73" s="1"/>
    </row>
    <row r="74" spans="2:13" ht="15.6" x14ac:dyDescent="0.3">
      <c r="B74" s="36"/>
      <c r="C74" s="35"/>
      <c r="D74" s="35"/>
      <c r="E74" s="35"/>
      <c r="F74" s="35"/>
      <c r="G74" s="6"/>
      <c r="H74" s="1"/>
      <c r="I74" s="1"/>
      <c r="J74" s="1"/>
      <c r="K74" s="1"/>
      <c r="L74" s="1"/>
      <c r="M74" s="1"/>
    </row>
    <row r="75" spans="2:13" ht="31.2" x14ac:dyDescent="0.3">
      <c r="B75" s="3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3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3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3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36"/>
      <c r="C79" s="35"/>
      <c r="D79" s="35"/>
      <c r="E79" s="35"/>
      <c r="F79" s="35"/>
      <c r="G79" s="6"/>
      <c r="H79" s="1"/>
      <c r="I79" s="1"/>
      <c r="J79" s="1"/>
      <c r="K79" s="1"/>
      <c r="L79" s="1"/>
      <c r="M79" s="1"/>
    </row>
    <row r="80" spans="2:13" ht="31.2" x14ac:dyDescent="0.3">
      <c r="B80" s="3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3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3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3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36"/>
      <c r="C84" s="35"/>
      <c r="D84" s="35"/>
      <c r="E84" s="35"/>
      <c r="F84" s="35"/>
      <c r="G84" s="6"/>
      <c r="H84" s="1"/>
      <c r="I84" s="1"/>
      <c r="J84" s="1"/>
      <c r="K84" s="1"/>
      <c r="L84" s="1"/>
      <c r="M84" s="1"/>
    </row>
    <row r="85" spans="2:13" ht="15.6" x14ac:dyDescent="0.3">
      <c r="B85" s="36"/>
      <c r="C85" s="35"/>
      <c r="D85" s="35"/>
      <c r="E85" s="35"/>
      <c r="F85" s="35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35"/>
      <c r="G86" s="6"/>
      <c r="H86" s="1"/>
      <c r="I86" s="1"/>
      <c r="J86" s="1"/>
      <c r="K86" s="1"/>
      <c r="L86" s="1"/>
      <c r="M86" s="1"/>
    </row>
    <row r="87" spans="2:13" ht="15.6" x14ac:dyDescent="0.3">
      <c r="B87" s="36"/>
      <c r="C87" s="35"/>
      <c r="D87" s="35"/>
      <c r="E87" s="35"/>
      <c r="F87" s="35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3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36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36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36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36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36"/>
      <c r="C93" s="19" t="s">
        <v>66</v>
      </c>
      <c r="D93" s="2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36"/>
      <c r="C94" s="18" t="s">
        <v>70</v>
      </c>
      <c r="D94" s="2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36"/>
      <c r="C95" s="19" t="s">
        <v>71</v>
      </c>
      <c r="D95" s="2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36"/>
      <c r="C96" s="19" t="s">
        <v>72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36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36"/>
      <c r="C98" s="19" t="s">
        <v>74</v>
      </c>
      <c r="D98" s="2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36"/>
      <c r="C99" s="18" t="s">
        <v>75</v>
      </c>
      <c r="D99" s="2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36"/>
      <c r="C100" s="18" t="s">
        <v>76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36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36"/>
      <c r="C102" s="19" t="s">
        <v>78</v>
      </c>
      <c r="D102" s="2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36"/>
      <c r="C103" s="19" t="s">
        <v>79</v>
      </c>
      <c r="D103" s="2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36"/>
      <c r="C104" s="19" t="s">
        <v>80</v>
      </c>
      <c r="D104" s="2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36"/>
      <c r="C105" s="19" t="s">
        <v>81</v>
      </c>
      <c r="D105" s="2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36"/>
      <c r="C106" s="19" t="s">
        <v>82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36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36"/>
      <c r="C108" s="19" t="s">
        <v>84</v>
      </c>
      <c r="D108" s="2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36"/>
      <c r="C109" s="18" t="s">
        <v>85</v>
      </c>
      <c r="D109" s="2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36"/>
      <c r="C110" s="19" t="s">
        <v>86</v>
      </c>
      <c r="D110" s="2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36"/>
      <c r="C111" s="20" t="s">
        <v>87</v>
      </c>
      <c r="D111" s="2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36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36"/>
      <c r="C113" s="36"/>
      <c r="D113" s="36"/>
      <c r="E113" s="36"/>
      <c r="F113" s="3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3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36"/>
      <c r="C115" s="36"/>
      <c r="D115" s="36"/>
      <c r="E115" s="36"/>
      <c r="F115" s="3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3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69" customHeight="1" x14ac:dyDescent="0.3">
      <c r="B117" s="36"/>
      <c r="C117" s="3" t="str">
        <f>D13</f>
        <v xml:space="preserve"> «Программный комплекс для энергетики Модус»</v>
      </c>
      <c r="D117" s="3" t="str">
        <f>D25</f>
        <v xml:space="preserve"> «Программный комплекс для энергетики Модус»</v>
      </c>
      <c r="E117" s="110" t="s">
        <v>112</v>
      </c>
      <c r="F117" s="4">
        <f>[1]C0326_1035003351657_02_0_50_0!$L$218/1.18</f>
        <v>3.6952288135593219</v>
      </c>
      <c r="G117" s="4">
        <f>F117</f>
        <v>3.6952288135593219</v>
      </c>
      <c r="H117" s="3"/>
      <c r="I117" s="1"/>
      <c r="J117" s="1"/>
      <c r="K117" s="1"/>
      <c r="L117" s="1"/>
      <c r="M117" s="1"/>
    </row>
    <row r="118" spans="2:13" ht="15.6" x14ac:dyDescent="0.3">
      <c r="B118" s="36"/>
      <c r="C118" s="36"/>
      <c r="D118" s="36"/>
      <c r="E118" s="36"/>
      <c r="F118" s="3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36"/>
      <c r="C119" s="36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36"/>
      <c r="C120" s="36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36"/>
      <c r="C121" s="3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36"/>
      <c r="C122" s="36"/>
      <c r="D122" s="36"/>
      <c r="E122" s="36"/>
      <c r="F122" s="3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36"/>
      <c r="C123" s="3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36"/>
      <c r="C124" s="3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36"/>
      <c r="C125" s="3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zoomScale="70" zoomScaleNormal="70"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308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36">
        <v>1</v>
      </c>
      <c r="C13" s="7" t="s">
        <v>1</v>
      </c>
      <c r="D13" s="47" t="s">
        <v>215</v>
      </c>
      <c r="E13" s="36"/>
      <c r="F13" s="3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36">
        <v>2</v>
      </c>
      <c r="C14" s="7" t="s">
        <v>2</v>
      </c>
      <c r="D14" s="7" t="s">
        <v>132</v>
      </c>
      <c r="E14" s="36"/>
      <c r="F14" s="36"/>
      <c r="G14" s="1"/>
      <c r="H14" s="1"/>
      <c r="I14" s="1"/>
      <c r="J14" s="1"/>
      <c r="K14" s="1"/>
      <c r="L14" s="1"/>
      <c r="M14" s="1"/>
    </row>
    <row r="15" spans="2:13" ht="31.2" x14ac:dyDescent="0.3">
      <c r="B15" s="36">
        <v>3</v>
      </c>
      <c r="C15" s="7" t="s">
        <v>3</v>
      </c>
      <c r="D15" s="7"/>
      <c r="E15" s="36"/>
      <c r="F15" s="36"/>
      <c r="G15" s="1"/>
      <c r="H15" s="1"/>
      <c r="I15" s="1"/>
      <c r="J15" s="1"/>
      <c r="K15" s="1"/>
      <c r="L15" s="1"/>
      <c r="M15" s="1"/>
    </row>
    <row r="16" spans="2:13" ht="15.6" x14ac:dyDescent="0.3">
      <c r="B16" s="36"/>
      <c r="C16" s="36"/>
      <c r="D16" s="36"/>
      <c r="E16" s="36"/>
      <c r="F16" s="3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36"/>
      <c r="G17" s="1"/>
      <c r="H17" s="1"/>
      <c r="I17" s="1"/>
      <c r="J17" s="1"/>
      <c r="K17" s="1"/>
      <c r="L17" s="1"/>
      <c r="M17" s="1"/>
    </row>
    <row r="18" spans="2:13" ht="15.6" x14ac:dyDescent="0.3">
      <c r="B18" s="36"/>
      <c r="C18" s="36"/>
      <c r="D18" s="36"/>
      <c r="E18" s="36"/>
      <c r="F18" s="36"/>
      <c r="G18" s="1"/>
      <c r="H18" s="1"/>
      <c r="I18" s="1"/>
      <c r="J18" s="1"/>
      <c r="K18" s="1"/>
      <c r="L18" s="1"/>
      <c r="M18" s="1"/>
    </row>
    <row r="19" spans="2:13" ht="62.4" x14ac:dyDescent="0.3">
      <c r="B19" s="36">
        <v>4</v>
      </c>
      <c r="C19" s="7" t="s">
        <v>91</v>
      </c>
      <c r="D19" s="7"/>
      <c r="E19" s="36"/>
      <c r="F19" s="3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36">
        <v>5</v>
      </c>
      <c r="C20" s="7" t="s">
        <v>5</v>
      </c>
      <c r="D20" s="7"/>
      <c r="E20" s="36"/>
      <c r="F20" s="3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36">
        <v>6</v>
      </c>
      <c r="C21" s="7" t="s">
        <v>6</v>
      </c>
      <c r="D21" s="7"/>
      <c r="E21" s="36"/>
      <c r="F21" s="3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36">
        <v>7</v>
      </c>
      <c r="C22" s="7" t="s">
        <v>7</v>
      </c>
      <c r="D22" s="7" t="s">
        <v>63</v>
      </c>
      <c r="E22" s="36"/>
      <c r="F22" s="3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36">
        <v>8</v>
      </c>
      <c r="C23" s="7" t="s">
        <v>8</v>
      </c>
      <c r="D23" s="7" t="s">
        <v>64</v>
      </c>
      <c r="E23" s="36"/>
      <c r="F23" s="3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36">
        <v>9</v>
      </c>
      <c r="C24" s="7" t="s">
        <v>9</v>
      </c>
      <c r="D24" s="7"/>
      <c r="E24" s="36"/>
      <c r="F24" s="36"/>
      <c r="G24" s="1"/>
      <c r="H24" s="1"/>
      <c r="I24" s="1"/>
      <c r="J24" s="1"/>
      <c r="K24" s="1"/>
      <c r="L24" s="1"/>
      <c r="M24" s="1"/>
    </row>
    <row r="25" spans="2:13" ht="33.6" x14ac:dyDescent="0.3">
      <c r="B25" s="36">
        <v>10</v>
      </c>
      <c r="C25" s="7" t="s">
        <v>10</v>
      </c>
      <c r="D25" s="32" t="s">
        <v>215</v>
      </c>
      <c r="E25" s="3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36">
        <v>11</v>
      </c>
      <c r="C26" s="7" t="s">
        <v>11</v>
      </c>
      <c r="D26" s="7"/>
      <c r="E26" s="36"/>
      <c r="F26" s="3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36">
        <v>12</v>
      </c>
      <c r="C27" s="7" t="s">
        <v>12</v>
      </c>
      <c r="D27" s="7"/>
      <c r="E27" s="36"/>
      <c r="F27" s="3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36">
        <v>13</v>
      </c>
      <c r="C28" s="7" t="s">
        <v>13</v>
      </c>
      <c r="D28" s="7" t="s">
        <v>309</v>
      </c>
      <c r="E28" s="36"/>
      <c r="F28" s="3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36">
        <v>14</v>
      </c>
      <c r="C29" s="7" t="s">
        <v>14</v>
      </c>
      <c r="D29" s="29"/>
      <c r="E29" s="36"/>
      <c r="F29" s="36"/>
      <c r="G29" s="1"/>
      <c r="H29" s="1"/>
      <c r="I29" s="1"/>
      <c r="J29" s="1"/>
      <c r="K29" s="1"/>
      <c r="L29" s="1"/>
      <c r="M29" s="1"/>
    </row>
    <row r="30" spans="2:13" ht="15.6" x14ac:dyDescent="0.3">
      <c r="B30" s="36"/>
      <c r="C30" s="36"/>
      <c r="D30" s="36"/>
      <c r="E30" s="36"/>
      <c r="F30" s="36"/>
      <c r="G30" s="1"/>
      <c r="H30" s="1"/>
      <c r="I30" s="1"/>
      <c r="J30" s="1"/>
      <c r="K30" s="1"/>
      <c r="L30" s="1"/>
      <c r="M30" s="1"/>
    </row>
    <row r="31" spans="2:13" ht="15.6" x14ac:dyDescent="0.3">
      <c r="B31" s="36"/>
      <c r="C31" s="36"/>
      <c r="D31" s="36"/>
      <c r="E31" s="36"/>
      <c r="F31" s="3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36"/>
      <c r="G32" s="1"/>
      <c r="H32" s="1"/>
      <c r="I32" s="1"/>
      <c r="J32" s="1"/>
      <c r="K32" s="1"/>
      <c r="L32" s="1"/>
      <c r="M32" s="1"/>
    </row>
    <row r="33" spans="2:13" ht="15.6" x14ac:dyDescent="0.3">
      <c r="B33" s="36"/>
      <c r="C33" s="36"/>
      <c r="D33" s="36"/>
      <c r="E33" s="36"/>
      <c r="F33" s="3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36">
        <v>15</v>
      </c>
      <c r="C34" s="7" t="s">
        <v>16</v>
      </c>
      <c r="D34" s="7"/>
      <c r="E34" s="36"/>
      <c r="F34" s="3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36">
        <v>16</v>
      </c>
      <c r="C35" s="7" t="s">
        <v>20</v>
      </c>
      <c r="D35" s="7"/>
      <c r="E35" s="36"/>
      <c r="F35" s="3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36">
        <v>17</v>
      </c>
      <c r="C36" s="7" t="s">
        <v>21</v>
      </c>
      <c r="D36" s="7"/>
      <c r="E36" s="36"/>
      <c r="F36" s="3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36">
        <v>18</v>
      </c>
      <c r="C37" s="7" t="s">
        <v>17</v>
      </c>
      <c r="D37" s="7" t="s">
        <v>225</v>
      </c>
      <c r="E37" s="36"/>
      <c r="F37" s="36"/>
      <c r="G37" s="1"/>
      <c r="H37" s="1"/>
      <c r="I37" s="1"/>
      <c r="J37" s="1"/>
      <c r="K37" s="1"/>
      <c r="L37" s="1"/>
      <c r="M37" s="1"/>
    </row>
    <row r="38" spans="2:13" ht="15.6" x14ac:dyDescent="0.3">
      <c r="B38" s="36"/>
      <c r="C38" s="36"/>
      <c r="D38" s="36"/>
      <c r="E38" s="36"/>
      <c r="F38" s="3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36"/>
      <c r="G39" s="1"/>
      <c r="H39" s="1"/>
      <c r="I39" s="1"/>
      <c r="J39" s="1"/>
      <c r="K39" s="1"/>
      <c r="L39" s="1"/>
      <c r="M39" s="1"/>
    </row>
    <row r="40" spans="2:13" ht="15.6" x14ac:dyDescent="0.3">
      <c r="B40" s="36"/>
      <c r="C40" s="36"/>
      <c r="D40" s="36"/>
      <c r="E40" s="36"/>
      <c r="F40" s="3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36">
        <v>19</v>
      </c>
      <c r="C41" s="7" t="s">
        <v>19</v>
      </c>
      <c r="D41" s="7" t="s">
        <v>65</v>
      </c>
      <c r="E41" s="36"/>
      <c r="F41" s="36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36">
        <v>20</v>
      </c>
      <c r="C42" s="7" t="s">
        <v>22</v>
      </c>
      <c r="D42" s="7" t="str">
        <f>D25</f>
        <v>Автогидроподъемник  ВИПО-18-01 на шасси ГАЗ -33081 (4х4)</v>
      </c>
      <c r="E42" s="36"/>
      <c r="F42" s="3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36">
        <v>21</v>
      </c>
      <c r="C43" s="7" t="s">
        <v>23</v>
      </c>
      <c r="D43" s="7" t="s">
        <v>92</v>
      </c>
      <c r="E43" s="36"/>
      <c r="F43" s="3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36">
        <v>22</v>
      </c>
      <c r="C44" s="7" t="s">
        <v>24</v>
      </c>
      <c r="D44" s="7"/>
      <c r="E44" s="36"/>
      <c r="F44" s="36"/>
      <c r="G44" s="1"/>
      <c r="H44" s="1"/>
      <c r="I44" s="1"/>
      <c r="J44" s="1"/>
      <c r="K44" s="1"/>
      <c r="L44" s="1"/>
      <c r="M44" s="1"/>
    </row>
    <row r="45" spans="2:13" ht="15.6" x14ac:dyDescent="0.3">
      <c r="B45" s="36"/>
      <c r="C45" s="36"/>
      <c r="D45" s="36"/>
      <c r="E45" s="36"/>
      <c r="F45" s="3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36"/>
      <c r="G46" s="1"/>
      <c r="H46" s="1"/>
      <c r="I46" s="1"/>
      <c r="J46" s="1"/>
      <c r="K46" s="1"/>
      <c r="L46" s="1"/>
      <c r="M46" s="1"/>
    </row>
    <row r="47" spans="2:13" ht="15.6" x14ac:dyDescent="0.3">
      <c r="B47" s="36"/>
      <c r="C47" s="36"/>
      <c r="D47" s="36"/>
      <c r="E47" s="36"/>
      <c r="F47" s="36"/>
      <c r="G47" s="1"/>
      <c r="H47" s="1"/>
      <c r="I47" s="1"/>
      <c r="J47" s="1"/>
      <c r="K47" s="1"/>
      <c r="L47" s="1"/>
      <c r="M47" s="1"/>
    </row>
    <row r="48" spans="2:13" ht="78" x14ac:dyDescent="0.3">
      <c r="B48" s="36">
        <v>23</v>
      </c>
      <c r="C48" s="7" t="s">
        <v>26</v>
      </c>
      <c r="D48" s="7"/>
      <c r="E48" s="36"/>
      <c r="F48" s="36"/>
      <c r="G48" s="1"/>
      <c r="H48" s="1"/>
      <c r="I48" s="1"/>
      <c r="J48" s="1"/>
      <c r="K48" s="1"/>
      <c r="L48" s="1"/>
      <c r="M48" s="1"/>
    </row>
    <row r="49" spans="2:13" ht="46.8" x14ac:dyDescent="0.3">
      <c r="B49" s="36">
        <v>24</v>
      </c>
      <c r="C49" s="7" t="s">
        <v>27</v>
      </c>
      <c r="D49" s="7"/>
      <c r="E49" s="36"/>
      <c r="F49" s="36"/>
      <c r="G49" s="1"/>
      <c r="H49" s="1"/>
      <c r="I49" s="1"/>
      <c r="J49" s="1"/>
      <c r="K49" s="1"/>
      <c r="L49" s="1"/>
      <c r="M49" s="1"/>
    </row>
    <row r="50" spans="2:13" ht="62.4" x14ac:dyDescent="0.3">
      <c r="B50" s="36">
        <v>25</v>
      </c>
      <c r="C50" s="7" t="s">
        <v>28</v>
      </c>
      <c r="D50" s="7"/>
      <c r="E50" s="36"/>
      <c r="F50" s="36"/>
      <c r="G50" s="1"/>
      <c r="H50" s="1"/>
      <c r="I50" s="1"/>
      <c r="J50" s="1"/>
      <c r="K50" s="1"/>
      <c r="L50" s="1"/>
      <c r="M50" s="1"/>
    </row>
    <row r="51" spans="2:13" ht="15.6" x14ac:dyDescent="0.3">
      <c r="B51" s="36"/>
      <c r="C51" s="36"/>
      <c r="D51" s="36"/>
      <c r="E51" s="36"/>
      <c r="F51" s="3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36"/>
      <c r="G52" s="1"/>
      <c r="H52" s="1"/>
      <c r="I52" s="1"/>
      <c r="J52" s="1"/>
      <c r="K52" s="1"/>
      <c r="L52" s="1"/>
      <c r="M52" s="1"/>
    </row>
    <row r="53" spans="2:13" ht="31.2" x14ac:dyDescent="0.3">
      <c r="B53" s="36"/>
      <c r="C53" s="11" t="s">
        <v>30</v>
      </c>
      <c r="D53" s="11" t="s">
        <v>29</v>
      </c>
      <c r="E53" s="36"/>
      <c r="F53" s="3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36">
        <v>26</v>
      </c>
      <c r="C54" s="7" t="s">
        <v>90</v>
      </c>
      <c r="D54" s="7"/>
      <c r="E54" s="36"/>
      <c r="F54" s="36"/>
      <c r="G54" s="1"/>
      <c r="H54" s="1"/>
      <c r="I54" s="1"/>
      <c r="J54" s="1"/>
      <c r="K54" s="1"/>
      <c r="L54" s="1"/>
      <c r="M54" s="1"/>
    </row>
    <row r="55" spans="2:13" ht="15.6" x14ac:dyDescent="0.3">
      <c r="B55" s="36"/>
      <c r="C55" s="36"/>
      <c r="D55" s="36"/>
      <c r="E55" s="36"/>
      <c r="F55" s="36"/>
      <c r="G55" s="1"/>
      <c r="H55" s="1"/>
      <c r="I55" s="1"/>
      <c r="J55" s="1"/>
      <c r="K55" s="1"/>
      <c r="L55" s="1"/>
      <c r="M55" s="1"/>
    </row>
    <row r="56" spans="2:13" ht="15.6" x14ac:dyDescent="0.3">
      <c r="B56" s="36"/>
      <c r="C56" s="36"/>
      <c r="D56" s="36"/>
      <c r="E56" s="36"/>
      <c r="F56" s="3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36"/>
      <c r="C58" s="36"/>
      <c r="D58" s="36"/>
      <c r="E58" s="36"/>
      <c r="F58" s="3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3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3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3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3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3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3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3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36"/>
      <c r="C66" s="35"/>
      <c r="D66" s="35"/>
      <c r="E66" s="35"/>
      <c r="F66" s="35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35"/>
      <c r="G67" s="6"/>
      <c r="H67" s="1"/>
      <c r="I67" s="1"/>
      <c r="J67" s="1"/>
      <c r="K67" s="1"/>
      <c r="L67" s="1"/>
      <c r="M67" s="1"/>
    </row>
    <row r="68" spans="2:13" ht="15.6" x14ac:dyDescent="0.3">
      <c r="B68" s="36"/>
      <c r="C68" s="35"/>
      <c r="D68" s="35"/>
      <c r="E68" s="35"/>
      <c r="F68" s="35"/>
      <c r="G68" s="6"/>
      <c r="H68" s="1"/>
      <c r="I68" s="1"/>
      <c r="J68" s="1"/>
      <c r="K68" s="1"/>
      <c r="L68" s="1"/>
      <c r="M68" s="1"/>
    </row>
    <row r="69" spans="2:13" ht="46.8" x14ac:dyDescent="0.3">
      <c r="B69" s="36">
        <v>42</v>
      </c>
      <c r="C69" s="7" t="s">
        <v>38</v>
      </c>
      <c r="D69" s="7" t="s">
        <v>40</v>
      </c>
      <c r="E69" s="7" t="s">
        <v>41</v>
      </c>
      <c r="F69" s="35"/>
      <c r="G69" s="6"/>
      <c r="H69" s="1"/>
      <c r="I69" s="1"/>
      <c r="J69" s="1"/>
      <c r="K69" s="1"/>
      <c r="L69" s="1"/>
      <c r="M69" s="1"/>
    </row>
    <row r="70" spans="2:13" ht="15.6" x14ac:dyDescent="0.3">
      <c r="B70" s="36"/>
      <c r="C70" s="7" t="s">
        <v>35</v>
      </c>
      <c r="D70" s="7"/>
      <c r="E70" s="7"/>
      <c r="F70" s="35"/>
      <c r="G70" s="6"/>
      <c r="H70" s="1"/>
      <c r="I70" s="1"/>
      <c r="J70" s="1"/>
      <c r="K70" s="1"/>
      <c r="L70" s="1"/>
      <c r="M70" s="1"/>
    </row>
    <row r="71" spans="2:13" ht="15.6" x14ac:dyDescent="0.3">
      <c r="B71" s="36"/>
      <c r="C71" s="7" t="s">
        <v>36</v>
      </c>
      <c r="D71" s="7"/>
      <c r="E71" s="7"/>
      <c r="F71" s="35"/>
      <c r="G71" s="6"/>
      <c r="H71" s="1"/>
      <c r="I71" s="1"/>
      <c r="J71" s="1"/>
      <c r="K71" s="1"/>
      <c r="L71" s="1"/>
      <c r="M71" s="1"/>
    </row>
    <row r="72" spans="2:13" ht="15.6" x14ac:dyDescent="0.3">
      <c r="B72" s="36"/>
      <c r="C72" s="35"/>
      <c r="D72" s="35"/>
      <c r="E72" s="35"/>
      <c r="F72" s="35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35"/>
      <c r="G73" s="6"/>
      <c r="H73" s="1"/>
      <c r="I73" s="1"/>
      <c r="J73" s="1"/>
      <c r="K73" s="1"/>
      <c r="L73" s="1"/>
      <c r="M73" s="1"/>
    </row>
    <row r="74" spans="2:13" ht="15.6" x14ac:dyDescent="0.3">
      <c r="B74" s="36"/>
      <c r="C74" s="35"/>
      <c r="D74" s="35"/>
      <c r="E74" s="35"/>
      <c r="F74" s="35"/>
      <c r="G74" s="6"/>
      <c r="H74" s="1"/>
      <c r="I74" s="1"/>
      <c r="J74" s="1"/>
      <c r="K74" s="1"/>
      <c r="L74" s="1"/>
      <c r="M74" s="1"/>
    </row>
    <row r="75" spans="2:13" ht="31.2" x14ac:dyDescent="0.3">
      <c r="B75" s="3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3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3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3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36"/>
      <c r="C79" s="35"/>
      <c r="D79" s="35"/>
      <c r="E79" s="35"/>
      <c r="F79" s="35"/>
      <c r="G79" s="6"/>
      <c r="H79" s="1"/>
      <c r="I79" s="1"/>
      <c r="J79" s="1"/>
      <c r="K79" s="1"/>
      <c r="L79" s="1"/>
      <c r="M79" s="1"/>
    </row>
    <row r="80" spans="2:13" ht="31.2" x14ac:dyDescent="0.3">
      <c r="B80" s="3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3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3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3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36"/>
      <c r="C84" s="35"/>
      <c r="D84" s="35"/>
      <c r="E84" s="35"/>
      <c r="F84" s="35"/>
      <c r="G84" s="6"/>
      <c r="H84" s="1"/>
      <c r="I84" s="1"/>
      <c r="J84" s="1"/>
      <c r="K84" s="1"/>
      <c r="L84" s="1"/>
      <c r="M84" s="1"/>
    </row>
    <row r="85" spans="2:13" ht="15.6" x14ac:dyDescent="0.3">
      <c r="B85" s="36"/>
      <c r="C85" s="35"/>
      <c r="D85" s="35"/>
      <c r="E85" s="35"/>
      <c r="F85" s="35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35"/>
      <c r="G86" s="6"/>
      <c r="H86" s="1"/>
      <c r="I86" s="1"/>
      <c r="J86" s="1"/>
      <c r="K86" s="1"/>
      <c r="L86" s="1"/>
      <c r="M86" s="1"/>
    </row>
    <row r="87" spans="2:13" ht="15.6" x14ac:dyDescent="0.3">
      <c r="B87" s="36"/>
      <c r="C87" s="35"/>
      <c r="D87" s="35"/>
      <c r="E87" s="35"/>
      <c r="F87" s="35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3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36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36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36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36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36"/>
      <c r="C93" s="19" t="s">
        <v>66</v>
      </c>
      <c r="D93" s="2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36"/>
      <c r="C94" s="18" t="s">
        <v>70</v>
      </c>
      <c r="D94" s="2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36"/>
      <c r="C95" s="19" t="s">
        <v>71</v>
      </c>
      <c r="D95" s="2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36"/>
      <c r="C96" s="19" t="s">
        <v>72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36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36"/>
      <c r="C98" s="19" t="s">
        <v>74</v>
      </c>
      <c r="D98" s="2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36"/>
      <c r="C99" s="18" t="s">
        <v>75</v>
      </c>
      <c r="D99" s="2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36"/>
      <c r="C100" s="18" t="s">
        <v>76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36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36"/>
      <c r="C102" s="19" t="s">
        <v>78</v>
      </c>
      <c r="D102" s="2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36"/>
      <c r="C103" s="19" t="s">
        <v>79</v>
      </c>
      <c r="D103" s="2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36"/>
      <c r="C104" s="19" t="s">
        <v>80</v>
      </c>
      <c r="D104" s="2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36"/>
      <c r="C105" s="19" t="s">
        <v>81</v>
      </c>
      <c r="D105" s="2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36"/>
      <c r="C106" s="19" t="s">
        <v>82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36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36"/>
      <c r="C108" s="19" t="s">
        <v>84</v>
      </c>
      <c r="D108" s="2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36"/>
      <c r="C109" s="18" t="s">
        <v>85</v>
      </c>
      <c r="D109" s="2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36"/>
      <c r="C110" s="19" t="s">
        <v>86</v>
      </c>
      <c r="D110" s="2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36"/>
      <c r="C111" s="20" t="s">
        <v>87</v>
      </c>
      <c r="D111" s="2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36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36"/>
      <c r="C113" s="36"/>
      <c r="D113" s="36"/>
      <c r="E113" s="36"/>
      <c r="F113" s="3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3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36"/>
      <c r="C115" s="36"/>
      <c r="D115" s="36"/>
      <c r="E115" s="36"/>
      <c r="F115" s="3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3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69" customHeight="1" x14ac:dyDescent="0.3">
      <c r="B117" s="36"/>
      <c r="C117" s="3" t="str">
        <f>D13</f>
        <v>Автогидроподъемник  ВИПО-18-01 на шасси ГАЗ -33081 (4х4)</v>
      </c>
      <c r="D117" s="3" t="str">
        <f>D25</f>
        <v>Автогидроподъемник  ВИПО-18-01 на шасси ГАЗ -33081 (4х4)</v>
      </c>
      <c r="E117" s="110" t="s">
        <v>112</v>
      </c>
      <c r="F117" s="4">
        <f>[1]C0326_1035003351657_02_0_50_0!$L$219/1.18</f>
        <v>19.66101694915255</v>
      </c>
      <c r="G117" s="4">
        <f>F117</f>
        <v>19.66101694915255</v>
      </c>
      <c r="H117" s="3"/>
      <c r="I117" s="1"/>
      <c r="J117" s="1"/>
      <c r="K117" s="1"/>
      <c r="L117" s="1"/>
      <c r="M117" s="1"/>
    </row>
    <row r="118" spans="2:13" ht="15.6" x14ac:dyDescent="0.3">
      <c r="B118" s="36"/>
      <c r="C118" s="36"/>
      <c r="D118" s="36"/>
      <c r="E118" s="36"/>
      <c r="F118" s="3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36"/>
      <c r="C119" s="36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36"/>
      <c r="C120" s="36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36"/>
      <c r="C121" s="3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36"/>
      <c r="C122" s="36"/>
      <c r="D122" s="36"/>
      <c r="E122" s="36"/>
      <c r="F122" s="3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36"/>
      <c r="C123" s="3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36"/>
      <c r="C124" s="3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36"/>
      <c r="C125" s="3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zoomScale="85" zoomScaleNormal="85"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310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58">
        <v>1</v>
      </c>
      <c r="C13" s="7" t="s">
        <v>1</v>
      </c>
      <c r="D13" s="47" t="s">
        <v>217</v>
      </c>
      <c r="E13" s="58"/>
      <c r="F13" s="58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58">
        <v>2</v>
      </c>
      <c r="C14" s="7" t="s">
        <v>2</v>
      </c>
      <c r="D14" s="7" t="s">
        <v>133</v>
      </c>
      <c r="E14" s="58"/>
      <c r="F14" s="58"/>
      <c r="G14" s="1"/>
      <c r="H14" s="1"/>
      <c r="I14" s="1"/>
      <c r="J14" s="1"/>
      <c r="K14" s="1"/>
      <c r="L14" s="1"/>
      <c r="M14" s="1"/>
    </row>
    <row r="15" spans="2:13" ht="31.2" x14ac:dyDescent="0.3">
      <c r="B15" s="58">
        <v>3</v>
      </c>
      <c r="C15" s="7" t="s">
        <v>3</v>
      </c>
      <c r="D15" s="7"/>
      <c r="E15" s="58"/>
      <c r="F15" s="58"/>
      <c r="G15" s="1"/>
      <c r="H15" s="1"/>
      <c r="I15" s="1"/>
      <c r="J15" s="1"/>
      <c r="K15" s="1"/>
      <c r="L15" s="1"/>
      <c r="M15" s="1"/>
    </row>
    <row r="16" spans="2:13" ht="15.6" x14ac:dyDescent="0.3">
      <c r="B16" s="58"/>
      <c r="C16" s="58"/>
      <c r="D16" s="58"/>
      <c r="E16" s="58"/>
      <c r="F16" s="58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58"/>
      <c r="G17" s="1"/>
      <c r="H17" s="1"/>
      <c r="I17" s="1"/>
      <c r="J17" s="1"/>
      <c r="K17" s="1"/>
      <c r="L17" s="1"/>
      <c r="M17" s="1"/>
    </row>
    <row r="18" spans="2:13" ht="15.6" x14ac:dyDescent="0.3">
      <c r="B18" s="58"/>
      <c r="C18" s="58"/>
      <c r="D18" s="58"/>
      <c r="E18" s="58"/>
      <c r="F18" s="58"/>
      <c r="G18" s="1"/>
      <c r="H18" s="1"/>
      <c r="I18" s="1"/>
      <c r="J18" s="1"/>
      <c r="K18" s="1"/>
      <c r="L18" s="1"/>
      <c r="M18" s="1"/>
    </row>
    <row r="19" spans="2:13" ht="62.4" x14ac:dyDescent="0.3">
      <c r="B19" s="58">
        <v>4</v>
      </c>
      <c r="C19" s="7" t="s">
        <v>91</v>
      </c>
      <c r="D19" s="7"/>
      <c r="E19" s="58"/>
      <c r="F19" s="58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58">
        <v>5</v>
      </c>
      <c r="C20" s="7" t="s">
        <v>5</v>
      </c>
      <c r="D20" s="7"/>
      <c r="E20" s="58"/>
      <c r="F20" s="58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58">
        <v>6</v>
      </c>
      <c r="C21" s="7" t="s">
        <v>6</v>
      </c>
      <c r="D21" s="7"/>
      <c r="E21" s="58"/>
      <c r="F21" s="58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58">
        <v>7</v>
      </c>
      <c r="C22" s="7" t="s">
        <v>7</v>
      </c>
      <c r="D22" s="7" t="s">
        <v>63</v>
      </c>
      <c r="E22" s="58"/>
      <c r="F22" s="58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58">
        <v>8</v>
      </c>
      <c r="C23" s="7" t="s">
        <v>8</v>
      </c>
      <c r="D23" s="7" t="s">
        <v>64</v>
      </c>
      <c r="E23" s="58"/>
      <c r="F23" s="58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58">
        <v>9</v>
      </c>
      <c r="C24" s="7" t="s">
        <v>9</v>
      </c>
      <c r="D24" s="7"/>
      <c r="E24" s="58"/>
      <c r="F24" s="58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58">
        <v>10</v>
      </c>
      <c r="C25" s="7" t="s">
        <v>10</v>
      </c>
      <c r="D25" s="32" t="s">
        <v>217</v>
      </c>
      <c r="E25" s="58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58">
        <v>11</v>
      </c>
      <c r="C26" s="7" t="s">
        <v>11</v>
      </c>
      <c r="D26" s="7"/>
      <c r="E26" s="58"/>
      <c r="F26" s="58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58">
        <v>12</v>
      </c>
      <c r="C27" s="7" t="s">
        <v>12</v>
      </c>
      <c r="D27" s="7"/>
      <c r="E27" s="58"/>
      <c r="F27" s="58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58">
        <v>13</v>
      </c>
      <c r="C28" s="7" t="s">
        <v>13</v>
      </c>
      <c r="D28" s="7" t="s">
        <v>216</v>
      </c>
      <c r="E28" s="58"/>
      <c r="F28" s="58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58">
        <v>14</v>
      </c>
      <c r="C29" s="7" t="s">
        <v>14</v>
      </c>
      <c r="D29" s="29"/>
      <c r="E29" s="58"/>
      <c r="F29" s="58"/>
      <c r="G29" s="1"/>
      <c r="H29" s="1"/>
      <c r="I29" s="1"/>
      <c r="J29" s="1"/>
      <c r="K29" s="1"/>
      <c r="L29" s="1"/>
      <c r="M29" s="1"/>
    </row>
    <row r="30" spans="2:13" ht="15.6" x14ac:dyDescent="0.3">
      <c r="B30" s="58"/>
      <c r="C30" s="58"/>
      <c r="D30" s="58"/>
      <c r="E30" s="58"/>
      <c r="F30" s="58"/>
      <c r="G30" s="1"/>
      <c r="H30" s="1"/>
      <c r="I30" s="1"/>
      <c r="J30" s="1"/>
      <c r="K30" s="1"/>
      <c r="L30" s="1"/>
      <c r="M30" s="1"/>
    </row>
    <row r="31" spans="2:13" ht="15.6" x14ac:dyDescent="0.3">
      <c r="B31" s="58"/>
      <c r="C31" s="58"/>
      <c r="D31" s="58"/>
      <c r="E31" s="58"/>
      <c r="F31" s="58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58"/>
      <c r="G32" s="1"/>
      <c r="H32" s="1"/>
      <c r="I32" s="1"/>
      <c r="J32" s="1"/>
      <c r="K32" s="1"/>
      <c r="L32" s="1"/>
      <c r="M32" s="1"/>
    </row>
    <row r="33" spans="2:13" ht="15.6" x14ac:dyDescent="0.3">
      <c r="B33" s="58"/>
      <c r="C33" s="58"/>
      <c r="D33" s="58"/>
      <c r="E33" s="58"/>
      <c r="F33" s="58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58">
        <v>15</v>
      </c>
      <c r="C34" s="7" t="s">
        <v>16</v>
      </c>
      <c r="D34" s="7"/>
      <c r="E34" s="58"/>
      <c r="F34" s="58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58">
        <v>16</v>
      </c>
      <c r="C35" s="7" t="s">
        <v>20</v>
      </c>
      <c r="D35" s="7"/>
      <c r="E35" s="58"/>
      <c r="F35" s="58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58">
        <v>17</v>
      </c>
      <c r="C36" s="7" t="s">
        <v>21</v>
      </c>
      <c r="D36" s="7"/>
      <c r="E36" s="58"/>
      <c r="F36" s="58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58">
        <v>18</v>
      </c>
      <c r="C37" s="7" t="s">
        <v>17</v>
      </c>
      <c r="D37" s="7" t="s">
        <v>225</v>
      </c>
      <c r="E37" s="58"/>
      <c r="F37" s="58"/>
      <c r="G37" s="1"/>
      <c r="H37" s="1"/>
      <c r="I37" s="1"/>
      <c r="J37" s="1"/>
      <c r="K37" s="1"/>
      <c r="L37" s="1"/>
      <c r="M37" s="1"/>
    </row>
    <row r="38" spans="2:13" ht="15.6" x14ac:dyDescent="0.3">
      <c r="B38" s="58"/>
      <c r="C38" s="58"/>
      <c r="D38" s="58"/>
      <c r="E38" s="58"/>
      <c r="F38" s="58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58"/>
      <c r="G39" s="1"/>
      <c r="H39" s="1"/>
      <c r="I39" s="1"/>
      <c r="J39" s="1"/>
      <c r="K39" s="1"/>
      <c r="L39" s="1"/>
      <c r="M39" s="1"/>
    </row>
    <row r="40" spans="2:13" ht="15.6" x14ac:dyDescent="0.3">
      <c r="B40" s="58"/>
      <c r="C40" s="58"/>
      <c r="D40" s="58"/>
      <c r="E40" s="58"/>
      <c r="F40" s="58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58">
        <v>19</v>
      </c>
      <c r="C41" s="7" t="s">
        <v>19</v>
      </c>
      <c r="D41" s="7" t="s">
        <v>65</v>
      </c>
      <c r="E41" s="58"/>
      <c r="F41" s="58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58">
        <v>20</v>
      </c>
      <c r="C42" s="7" t="s">
        <v>22</v>
      </c>
      <c r="D42" s="7" t="str">
        <f>D25</f>
        <v xml:space="preserve">Renault  Daster </v>
      </c>
      <c r="E42" s="58"/>
      <c r="F42" s="58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58">
        <v>21</v>
      </c>
      <c r="C43" s="7" t="s">
        <v>23</v>
      </c>
      <c r="D43" s="7" t="s">
        <v>92</v>
      </c>
      <c r="E43" s="58"/>
      <c r="F43" s="58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58">
        <v>22</v>
      </c>
      <c r="C44" s="7" t="s">
        <v>24</v>
      </c>
      <c r="D44" s="7"/>
      <c r="E44" s="58"/>
      <c r="F44" s="58"/>
      <c r="G44" s="1"/>
      <c r="H44" s="1"/>
      <c r="I44" s="1"/>
      <c r="J44" s="1"/>
      <c r="K44" s="1"/>
      <c r="L44" s="1"/>
      <c r="M44" s="1"/>
    </row>
    <row r="45" spans="2:13" ht="15.6" x14ac:dyDescent="0.3">
      <c r="B45" s="58"/>
      <c r="C45" s="58"/>
      <c r="D45" s="58"/>
      <c r="E45" s="58"/>
      <c r="F45" s="58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58"/>
      <c r="G46" s="1"/>
      <c r="H46" s="1"/>
      <c r="I46" s="1"/>
      <c r="J46" s="1"/>
      <c r="K46" s="1"/>
      <c r="L46" s="1"/>
      <c r="M46" s="1"/>
    </row>
    <row r="47" spans="2:13" ht="15.6" x14ac:dyDescent="0.3">
      <c r="B47" s="58"/>
      <c r="C47" s="58"/>
      <c r="D47" s="58"/>
      <c r="E47" s="58"/>
      <c r="F47" s="58"/>
      <c r="G47" s="1"/>
      <c r="H47" s="1"/>
      <c r="I47" s="1"/>
      <c r="J47" s="1"/>
      <c r="K47" s="1"/>
      <c r="L47" s="1"/>
      <c r="M47" s="1"/>
    </row>
    <row r="48" spans="2:13" ht="78" x14ac:dyDescent="0.3">
      <c r="B48" s="58">
        <v>23</v>
      </c>
      <c r="C48" s="7" t="s">
        <v>26</v>
      </c>
      <c r="D48" s="7"/>
      <c r="E48" s="58"/>
      <c r="F48" s="58"/>
      <c r="G48" s="1"/>
      <c r="H48" s="1"/>
      <c r="I48" s="1"/>
      <c r="J48" s="1"/>
      <c r="K48" s="1"/>
      <c r="L48" s="1"/>
      <c r="M48" s="1"/>
    </row>
    <row r="49" spans="2:13" ht="46.8" x14ac:dyDescent="0.3">
      <c r="B49" s="58">
        <v>24</v>
      </c>
      <c r="C49" s="7" t="s">
        <v>27</v>
      </c>
      <c r="D49" s="7"/>
      <c r="E49" s="58"/>
      <c r="F49" s="58"/>
      <c r="G49" s="1"/>
      <c r="H49" s="1"/>
      <c r="I49" s="1"/>
      <c r="J49" s="1"/>
      <c r="K49" s="1"/>
      <c r="L49" s="1"/>
      <c r="M49" s="1"/>
    </row>
    <row r="50" spans="2:13" ht="62.4" x14ac:dyDescent="0.3">
      <c r="B50" s="58">
        <v>25</v>
      </c>
      <c r="C50" s="7" t="s">
        <v>28</v>
      </c>
      <c r="D50" s="7"/>
      <c r="E50" s="58"/>
      <c r="F50" s="58"/>
      <c r="G50" s="1"/>
      <c r="H50" s="1"/>
      <c r="I50" s="1"/>
      <c r="J50" s="1"/>
      <c r="K50" s="1"/>
      <c r="L50" s="1"/>
      <c r="M50" s="1"/>
    </row>
    <row r="51" spans="2:13" ht="15.6" x14ac:dyDescent="0.3">
      <c r="B51" s="58"/>
      <c r="C51" s="58"/>
      <c r="D51" s="58"/>
      <c r="E51" s="58"/>
      <c r="F51" s="58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58"/>
      <c r="G52" s="1"/>
      <c r="H52" s="1"/>
      <c r="I52" s="1"/>
      <c r="J52" s="1"/>
      <c r="K52" s="1"/>
      <c r="L52" s="1"/>
      <c r="M52" s="1"/>
    </row>
    <row r="53" spans="2:13" ht="31.2" x14ac:dyDescent="0.3">
      <c r="B53" s="58"/>
      <c r="C53" s="11" t="s">
        <v>30</v>
      </c>
      <c r="D53" s="11" t="s">
        <v>29</v>
      </c>
      <c r="E53" s="58"/>
      <c r="F53" s="58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58">
        <v>26</v>
      </c>
      <c r="C54" s="7" t="s">
        <v>90</v>
      </c>
      <c r="D54" s="7"/>
      <c r="E54" s="58"/>
      <c r="F54" s="58"/>
      <c r="G54" s="1"/>
      <c r="H54" s="1"/>
      <c r="I54" s="1"/>
      <c r="J54" s="1"/>
      <c r="K54" s="1"/>
      <c r="L54" s="1"/>
      <c r="M54" s="1"/>
    </row>
    <row r="55" spans="2:13" ht="15.6" x14ac:dyDescent="0.3">
      <c r="B55" s="58"/>
      <c r="C55" s="58"/>
      <c r="D55" s="58"/>
      <c r="E55" s="58"/>
      <c r="F55" s="58"/>
      <c r="G55" s="1"/>
      <c r="H55" s="1"/>
      <c r="I55" s="1"/>
      <c r="J55" s="1"/>
      <c r="K55" s="1"/>
      <c r="L55" s="1"/>
      <c r="M55" s="1"/>
    </row>
    <row r="56" spans="2:13" ht="15.6" x14ac:dyDescent="0.3">
      <c r="B56" s="58"/>
      <c r="C56" s="58"/>
      <c r="D56" s="58"/>
      <c r="E56" s="58"/>
      <c r="F56" s="58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58"/>
      <c r="C58" s="58"/>
      <c r="D58" s="58"/>
      <c r="E58" s="58"/>
      <c r="F58" s="58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58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58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58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58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58"/>
      <c r="C66" s="56"/>
      <c r="D66" s="56"/>
      <c r="E66" s="56"/>
      <c r="F66" s="56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56"/>
      <c r="G67" s="6"/>
      <c r="H67" s="1"/>
      <c r="I67" s="1"/>
      <c r="J67" s="1"/>
      <c r="K67" s="1"/>
      <c r="L67" s="1"/>
      <c r="M67" s="1"/>
    </row>
    <row r="68" spans="2:13" ht="15.6" x14ac:dyDescent="0.3">
      <c r="B68" s="58"/>
      <c r="C68" s="56"/>
      <c r="D68" s="56"/>
      <c r="E68" s="56"/>
      <c r="F68" s="56"/>
      <c r="G68" s="6"/>
      <c r="H68" s="1"/>
      <c r="I68" s="1"/>
      <c r="J68" s="1"/>
      <c r="K68" s="1"/>
      <c r="L68" s="1"/>
      <c r="M68" s="1"/>
    </row>
    <row r="69" spans="2:13" ht="46.8" x14ac:dyDescent="0.3">
      <c r="B69" s="58">
        <v>42</v>
      </c>
      <c r="C69" s="7" t="s">
        <v>38</v>
      </c>
      <c r="D69" s="7" t="s">
        <v>40</v>
      </c>
      <c r="E69" s="7" t="s">
        <v>41</v>
      </c>
      <c r="F69" s="56"/>
      <c r="G69" s="6"/>
      <c r="H69" s="1"/>
      <c r="I69" s="1"/>
      <c r="J69" s="1"/>
      <c r="K69" s="1"/>
      <c r="L69" s="1"/>
      <c r="M69" s="1"/>
    </row>
    <row r="70" spans="2:13" ht="15.6" x14ac:dyDescent="0.3">
      <c r="B70" s="58"/>
      <c r="C70" s="7" t="s">
        <v>35</v>
      </c>
      <c r="D70" s="7"/>
      <c r="E70" s="7"/>
      <c r="F70" s="56"/>
      <c r="G70" s="6"/>
      <c r="H70" s="1"/>
      <c r="I70" s="1"/>
      <c r="J70" s="1"/>
      <c r="K70" s="1"/>
      <c r="L70" s="1"/>
      <c r="M70" s="1"/>
    </row>
    <row r="71" spans="2:13" ht="15.6" x14ac:dyDescent="0.3">
      <c r="B71" s="58"/>
      <c r="C71" s="7" t="s">
        <v>36</v>
      </c>
      <c r="D71" s="7"/>
      <c r="E71" s="7"/>
      <c r="F71" s="56"/>
      <c r="G71" s="6"/>
      <c r="H71" s="1"/>
      <c r="I71" s="1"/>
      <c r="J71" s="1"/>
      <c r="K71" s="1"/>
      <c r="L71" s="1"/>
      <c r="M71" s="1"/>
    </row>
    <row r="72" spans="2:13" ht="15.6" x14ac:dyDescent="0.3">
      <c r="B72" s="58"/>
      <c r="C72" s="56"/>
      <c r="D72" s="56"/>
      <c r="E72" s="56"/>
      <c r="F72" s="56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56"/>
      <c r="G73" s="6"/>
      <c r="H73" s="1"/>
      <c r="I73" s="1"/>
      <c r="J73" s="1"/>
      <c r="K73" s="1"/>
      <c r="L73" s="1"/>
      <c r="M73" s="1"/>
    </row>
    <row r="74" spans="2:13" ht="15.6" x14ac:dyDescent="0.3">
      <c r="B74" s="58"/>
      <c r="C74" s="56"/>
      <c r="D74" s="56"/>
      <c r="E74" s="56"/>
      <c r="F74" s="56"/>
      <c r="G74" s="6"/>
      <c r="H74" s="1"/>
      <c r="I74" s="1"/>
      <c r="J74" s="1"/>
      <c r="K74" s="1"/>
      <c r="L74" s="1"/>
      <c r="M74" s="1"/>
    </row>
    <row r="75" spans="2:13" ht="31.2" x14ac:dyDescent="0.3">
      <c r="B75" s="58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58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58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58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58"/>
      <c r="C79" s="56"/>
      <c r="D79" s="56"/>
      <c r="E79" s="56"/>
      <c r="F79" s="56"/>
      <c r="G79" s="6"/>
      <c r="H79" s="1"/>
      <c r="I79" s="1"/>
      <c r="J79" s="1"/>
      <c r="K79" s="1"/>
      <c r="L79" s="1"/>
      <c r="M79" s="1"/>
    </row>
    <row r="80" spans="2:13" ht="31.2" x14ac:dyDescent="0.3">
      <c r="B80" s="58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58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58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58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58"/>
      <c r="C84" s="56"/>
      <c r="D84" s="56"/>
      <c r="E84" s="56"/>
      <c r="F84" s="56"/>
      <c r="G84" s="6"/>
      <c r="H84" s="1"/>
      <c r="I84" s="1"/>
      <c r="J84" s="1"/>
      <c r="K84" s="1"/>
      <c r="L84" s="1"/>
      <c r="M84" s="1"/>
    </row>
    <row r="85" spans="2:13" ht="15.6" x14ac:dyDescent="0.3">
      <c r="B85" s="58"/>
      <c r="C85" s="56"/>
      <c r="D85" s="56"/>
      <c r="E85" s="56"/>
      <c r="F85" s="56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56"/>
      <c r="G86" s="6"/>
      <c r="H86" s="1"/>
      <c r="I86" s="1"/>
      <c r="J86" s="1"/>
      <c r="K86" s="1"/>
      <c r="L86" s="1"/>
      <c r="M86" s="1"/>
    </row>
    <row r="87" spans="2:13" ht="15.6" x14ac:dyDescent="0.3">
      <c r="B87" s="58"/>
      <c r="C87" s="56"/>
      <c r="D87" s="56"/>
      <c r="E87" s="56"/>
      <c r="F87" s="56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58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58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58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58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58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58"/>
      <c r="C93" s="19" t="s">
        <v>66</v>
      </c>
      <c r="D93" s="2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58"/>
      <c r="C94" s="18" t="s">
        <v>70</v>
      </c>
      <c r="D94" s="2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58"/>
      <c r="C95" s="19" t="s">
        <v>71</v>
      </c>
      <c r="D95" s="2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58"/>
      <c r="C96" s="19" t="s">
        <v>72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58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58"/>
      <c r="C98" s="19" t="s">
        <v>74</v>
      </c>
      <c r="D98" s="2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58"/>
      <c r="C99" s="18" t="s">
        <v>75</v>
      </c>
      <c r="D99" s="2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58"/>
      <c r="C100" s="18" t="s">
        <v>76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58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58"/>
      <c r="C102" s="19" t="s">
        <v>78</v>
      </c>
      <c r="D102" s="2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58"/>
      <c r="C103" s="19" t="s">
        <v>79</v>
      </c>
      <c r="D103" s="2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58"/>
      <c r="C104" s="19" t="s">
        <v>80</v>
      </c>
      <c r="D104" s="2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58"/>
      <c r="C105" s="19" t="s">
        <v>81</v>
      </c>
      <c r="D105" s="2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58"/>
      <c r="C106" s="19" t="s">
        <v>82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58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58"/>
      <c r="C108" s="19" t="s">
        <v>84</v>
      </c>
      <c r="D108" s="2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58"/>
      <c r="C109" s="18" t="s">
        <v>85</v>
      </c>
      <c r="D109" s="2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58"/>
      <c r="C110" s="19" t="s">
        <v>86</v>
      </c>
      <c r="D110" s="2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58"/>
      <c r="C111" s="20" t="s">
        <v>87</v>
      </c>
      <c r="D111" s="2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58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58"/>
      <c r="C113" s="58"/>
      <c r="D113" s="58"/>
      <c r="E113" s="58"/>
      <c r="F113" s="58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58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58"/>
      <c r="C115" s="58"/>
      <c r="D115" s="58"/>
      <c r="E115" s="58"/>
      <c r="F115" s="58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58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69" customHeight="1" x14ac:dyDescent="0.3">
      <c r="B117" s="58"/>
      <c r="C117" s="3" t="str">
        <f>D13</f>
        <v xml:space="preserve">Renault  Daster </v>
      </c>
      <c r="D117" s="3" t="str">
        <f>D25</f>
        <v xml:space="preserve">Renault  Daster </v>
      </c>
      <c r="E117" s="110" t="s">
        <v>112</v>
      </c>
      <c r="F117" s="4">
        <f>[1]C0326_1035003351657_02_0_50_0!$L$220/1.18</f>
        <v>1.6271186440677918</v>
      </c>
      <c r="G117" s="4">
        <f>F117</f>
        <v>1.6271186440677918</v>
      </c>
      <c r="H117" s="3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58"/>
      <c r="E118" s="58"/>
      <c r="F118" s="58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58"/>
      <c r="C121" s="58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58"/>
      <c r="C122" s="58"/>
      <c r="D122" s="58"/>
      <c r="E122" s="58"/>
      <c r="F122" s="58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A22" zoomScale="85" zoomScaleNormal="85"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311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58">
        <v>1</v>
      </c>
      <c r="C13" s="7" t="s">
        <v>1</v>
      </c>
      <c r="D13" s="47" t="s">
        <v>218</v>
      </c>
      <c r="E13" s="58"/>
      <c r="F13" s="58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58">
        <v>2</v>
      </c>
      <c r="C14" s="7" t="s">
        <v>2</v>
      </c>
      <c r="D14" s="7" t="s">
        <v>134</v>
      </c>
      <c r="E14" s="58"/>
      <c r="F14" s="58"/>
      <c r="G14" s="1"/>
      <c r="H14" s="1"/>
      <c r="I14" s="1"/>
      <c r="J14" s="1"/>
      <c r="K14" s="1"/>
      <c r="L14" s="1"/>
      <c r="M14" s="1"/>
    </row>
    <row r="15" spans="2:13" ht="31.2" x14ac:dyDescent="0.3">
      <c r="B15" s="58">
        <v>3</v>
      </c>
      <c r="C15" s="7" t="s">
        <v>3</v>
      </c>
      <c r="D15" s="7"/>
      <c r="E15" s="58"/>
      <c r="F15" s="58"/>
      <c r="G15" s="1"/>
      <c r="H15" s="1"/>
      <c r="I15" s="1"/>
      <c r="J15" s="1"/>
      <c r="K15" s="1"/>
      <c r="L15" s="1"/>
      <c r="M15" s="1"/>
    </row>
    <row r="16" spans="2:13" ht="15.6" x14ac:dyDescent="0.3">
      <c r="B16" s="58"/>
      <c r="C16" s="58"/>
      <c r="D16" s="58"/>
      <c r="E16" s="58"/>
      <c r="F16" s="58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58"/>
      <c r="G17" s="1"/>
      <c r="H17" s="1"/>
      <c r="I17" s="1"/>
      <c r="J17" s="1"/>
      <c r="K17" s="1"/>
      <c r="L17" s="1"/>
      <c r="M17" s="1"/>
    </row>
    <row r="18" spans="2:13" ht="15.6" x14ac:dyDescent="0.3">
      <c r="B18" s="58"/>
      <c r="C18" s="58"/>
      <c r="D18" s="58"/>
      <c r="E18" s="58"/>
      <c r="F18" s="58"/>
      <c r="G18" s="1"/>
      <c r="H18" s="1"/>
      <c r="I18" s="1"/>
      <c r="J18" s="1"/>
      <c r="K18" s="1"/>
      <c r="L18" s="1"/>
      <c r="M18" s="1"/>
    </row>
    <row r="19" spans="2:13" ht="62.4" x14ac:dyDescent="0.3">
      <c r="B19" s="58">
        <v>4</v>
      </c>
      <c r="C19" s="7" t="s">
        <v>91</v>
      </c>
      <c r="D19" s="7"/>
      <c r="E19" s="58"/>
      <c r="F19" s="58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58">
        <v>5</v>
      </c>
      <c r="C20" s="7" t="s">
        <v>5</v>
      </c>
      <c r="D20" s="7"/>
      <c r="E20" s="58"/>
      <c r="F20" s="58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58">
        <v>6</v>
      </c>
      <c r="C21" s="7" t="s">
        <v>6</v>
      </c>
      <c r="D21" s="7"/>
      <c r="E21" s="58"/>
      <c r="F21" s="58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58">
        <v>7</v>
      </c>
      <c r="C22" s="7" t="s">
        <v>7</v>
      </c>
      <c r="D22" s="7" t="s">
        <v>63</v>
      </c>
      <c r="E22" s="58"/>
      <c r="F22" s="58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58">
        <v>8</v>
      </c>
      <c r="C23" s="7" t="s">
        <v>8</v>
      </c>
      <c r="D23" s="7" t="s">
        <v>64</v>
      </c>
      <c r="E23" s="58"/>
      <c r="F23" s="58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58">
        <v>9</v>
      </c>
      <c r="C24" s="7" t="s">
        <v>9</v>
      </c>
      <c r="D24" s="7"/>
      <c r="E24" s="58"/>
      <c r="F24" s="58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58">
        <v>10</v>
      </c>
      <c r="C25" s="7" t="s">
        <v>10</v>
      </c>
      <c r="D25" s="32" t="s">
        <v>218</v>
      </c>
      <c r="E25" s="58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58">
        <v>11</v>
      </c>
      <c r="C26" s="7" t="s">
        <v>11</v>
      </c>
      <c r="D26" s="7"/>
      <c r="E26" s="58"/>
      <c r="F26" s="58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58">
        <v>12</v>
      </c>
      <c r="C27" s="7" t="s">
        <v>12</v>
      </c>
      <c r="D27" s="7"/>
      <c r="E27" s="58"/>
      <c r="F27" s="58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58">
        <v>13</v>
      </c>
      <c r="C28" s="7" t="s">
        <v>13</v>
      </c>
      <c r="D28" s="7" t="s">
        <v>216</v>
      </c>
      <c r="E28" s="58"/>
      <c r="F28" s="58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58">
        <v>14</v>
      </c>
      <c r="C29" s="7" t="s">
        <v>14</v>
      </c>
      <c r="D29" s="29"/>
      <c r="E29" s="58"/>
      <c r="F29" s="58"/>
      <c r="G29" s="1"/>
      <c r="H29" s="1"/>
      <c r="I29" s="1"/>
      <c r="J29" s="1"/>
      <c r="K29" s="1"/>
      <c r="L29" s="1"/>
      <c r="M29" s="1"/>
    </row>
    <row r="30" spans="2:13" ht="15.6" x14ac:dyDescent="0.3">
      <c r="B30" s="58"/>
      <c r="C30" s="58"/>
      <c r="D30" s="58"/>
      <c r="E30" s="58"/>
      <c r="F30" s="58"/>
      <c r="G30" s="1"/>
      <c r="H30" s="1"/>
      <c r="I30" s="1"/>
      <c r="J30" s="1"/>
      <c r="K30" s="1"/>
      <c r="L30" s="1"/>
      <c r="M30" s="1"/>
    </row>
    <row r="31" spans="2:13" ht="15.6" x14ac:dyDescent="0.3">
      <c r="B31" s="58"/>
      <c r="C31" s="58"/>
      <c r="D31" s="58"/>
      <c r="E31" s="58"/>
      <c r="F31" s="58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58"/>
      <c r="G32" s="1"/>
      <c r="H32" s="1"/>
      <c r="I32" s="1"/>
      <c r="J32" s="1"/>
      <c r="K32" s="1"/>
      <c r="L32" s="1"/>
      <c r="M32" s="1"/>
    </row>
    <row r="33" spans="2:13" ht="15.6" x14ac:dyDescent="0.3">
      <c r="B33" s="58"/>
      <c r="C33" s="58"/>
      <c r="D33" s="58"/>
      <c r="E33" s="58"/>
      <c r="F33" s="58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58">
        <v>15</v>
      </c>
      <c r="C34" s="7" t="s">
        <v>16</v>
      </c>
      <c r="D34" s="7"/>
      <c r="E34" s="58"/>
      <c r="F34" s="58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58">
        <v>16</v>
      </c>
      <c r="C35" s="7" t="s">
        <v>20</v>
      </c>
      <c r="D35" s="7"/>
      <c r="E35" s="58"/>
      <c r="F35" s="58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58">
        <v>17</v>
      </c>
      <c r="C36" s="7" t="s">
        <v>21</v>
      </c>
      <c r="D36" s="7"/>
      <c r="E36" s="58"/>
      <c r="F36" s="58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58">
        <v>18</v>
      </c>
      <c r="C37" s="7" t="s">
        <v>17</v>
      </c>
      <c r="D37" s="7" t="s">
        <v>225</v>
      </c>
      <c r="E37" s="58"/>
      <c r="F37" s="58"/>
      <c r="G37" s="1"/>
      <c r="H37" s="1"/>
      <c r="I37" s="1"/>
      <c r="J37" s="1"/>
      <c r="K37" s="1"/>
      <c r="L37" s="1"/>
      <c r="M37" s="1"/>
    </row>
    <row r="38" spans="2:13" ht="15.6" x14ac:dyDescent="0.3">
      <c r="B38" s="58"/>
      <c r="C38" s="58"/>
      <c r="D38" s="58"/>
      <c r="E38" s="58"/>
      <c r="F38" s="58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58"/>
      <c r="G39" s="1"/>
      <c r="H39" s="1"/>
      <c r="I39" s="1"/>
      <c r="J39" s="1"/>
      <c r="K39" s="1"/>
      <c r="L39" s="1"/>
      <c r="M39" s="1"/>
    </row>
    <row r="40" spans="2:13" ht="15.6" x14ac:dyDescent="0.3">
      <c r="B40" s="58"/>
      <c r="C40" s="58"/>
      <c r="D40" s="58"/>
      <c r="E40" s="58"/>
      <c r="F40" s="58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58">
        <v>19</v>
      </c>
      <c r="C41" s="7" t="s">
        <v>19</v>
      </c>
      <c r="D41" s="7" t="s">
        <v>65</v>
      </c>
      <c r="E41" s="58"/>
      <c r="F41" s="58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58">
        <v>20</v>
      </c>
      <c r="C42" s="7" t="s">
        <v>22</v>
      </c>
      <c r="D42" s="7" t="str">
        <f>D25</f>
        <v xml:space="preserve">Газель 270500-264/364 ( 7 мест)  </v>
      </c>
      <c r="E42" s="58"/>
      <c r="F42" s="58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58">
        <v>21</v>
      </c>
      <c r="C43" s="7" t="s">
        <v>23</v>
      </c>
      <c r="D43" s="7" t="s">
        <v>92</v>
      </c>
      <c r="E43" s="58"/>
      <c r="F43" s="58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58">
        <v>22</v>
      </c>
      <c r="C44" s="7" t="s">
        <v>24</v>
      </c>
      <c r="D44" s="7"/>
      <c r="E44" s="58"/>
      <c r="F44" s="58"/>
      <c r="G44" s="1"/>
      <c r="H44" s="1"/>
      <c r="I44" s="1"/>
      <c r="J44" s="1"/>
      <c r="K44" s="1"/>
      <c r="L44" s="1"/>
      <c r="M44" s="1"/>
    </row>
    <row r="45" spans="2:13" ht="15.6" x14ac:dyDescent="0.3">
      <c r="B45" s="58"/>
      <c r="C45" s="58"/>
      <c r="D45" s="58"/>
      <c r="E45" s="58"/>
      <c r="F45" s="58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58"/>
      <c r="G46" s="1"/>
      <c r="H46" s="1"/>
      <c r="I46" s="1"/>
      <c r="J46" s="1"/>
      <c r="K46" s="1"/>
      <c r="L46" s="1"/>
      <c r="M46" s="1"/>
    </row>
    <row r="47" spans="2:13" ht="15.6" x14ac:dyDescent="0.3">
      <c r="B47" s="58"/>
      <c r="C47" s="58"/>
      <c r="D47" s="58"/>
      <c r="E47" s="58"/>
      <c r="F47" s="58"/>
      <c r="G47" s="1"/>
      <c r="H47" s="1"/>
      <c r="I47" s="1"/>
      <c r="J47" s="1"/>
      <c r="K47" s="1"/>
      <c r="L47" s="1"/>
      <c r="M47" s="1"/>
    </row>
    <row r="48" spans="2:13" ht="78" x14ac:dyDescent="0.3">
      <c r="B48" s="58">
        <v>23</v>
      </c>
      <c r="C48" s="7" t="s">
        <v>26</v>
      </c>
      <c r="D48" s="7"/>
      <c r="E48" s="58"/>
      <c r="F48" s="58"/>
      <c r="G48" s="1"/>
      <c r="H48" s="1"/>
      <c r="I48" s="1"/>
      <c r="J48" s="1"/>
      <c r="K48" s="1"/>
      <c r="L48" s="1"/>
      <c r="M48" s="1"/>
    </row>
    <row r="49" spans="2:13" ht="46.8" x14ac:dyDescent="0.3">
      <c r="B49" s="58">
        <v>24</v>
      </c>
      <c r="C49" s="7" t="s">
        <v>27</v>
      </c>
      <c r="D49" s="7"/>
      <c r="E49" s="58"/>
      <c r="F49" s="58"/>
      <c r="G49" s="1"/>
      <c r="H49" s="1"/>
      <c r="I49" s="1"/>
      <c r="J49" s="1"/>
      <c r="K49" s="1"/>
      <c r="L49" s="1"/>
      <c r="M49" s="1"/>
    </row>
    <row r="50" spans="2:13" ht="62.4" x14ac:dyDescent="0.3">
      <c r="B50" s="58">
        <v>25</v>
      </c>
      <c r="C50" s="7" t="s">
        <v>28</v>
      </c>
      <c r="D50" s="7"/>
      <c r="E50" s="58"/>
      <c r="F50" s="58"/>
      <c r="G50" s="1"/>
      <c r="H50" s="1"/>
      <c r="I50" s="1"/>
      <c r="J50" s="1"/>
      <c r="K50" s="1"/>
      <c r="L50" s="1"/>
      <c r="M50" s="1"/>
    </row>
    <row r="51" spans="2:13" ht="15.6" x14ac:dyDescent="0.3">
      <c r="B51" s="58"/>
      <c r="C51" s="58"/>
      <c r="D51" s="58"/>
      <c r="E51" s="58"/>
      <c r="F51" s="58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58"/>
      <c r="G52" s="1"/>
      <c r="H52" s="1"/>
      <c r="I52" s="1"/>
      <c r="J52" s="1"/>
      <c r="K52" s="1"/>
      <c r="L52" s="1"/>
      <c r="M52" s="1"/>
    </row>
    <row r="53" spans="2:13" ht="31.2" x14ac:dyDescent="0.3">
      <c r="B53" s="58"/>
      <c r="C53" s="11" t="s">
        <v>30</v>
      </c>
      <c r="D53" s="11" t="s">
        <v>29</v>
      </c>
      <c r="E53" s="58"/>
      <c r="F53" s="58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58">
        <v>26</v>
      </c>
      <c r="C54" s="7" t="s">
        <v>90</v>
      </c>
      <c r="D54" s="7"/>
      <c r="E54" s="58"/>
      <c r="F54" s="58"/>
      <c r="G54" s="1"/>
      <c r="H54" s="1"/>
      <c r="I54" s="1"/>
      <c r="J54" s="1"/>
      <c r="K54" s="1"/>
      <c r="L54" s="1"/>
      <c r="M54" s="1"/>
    </row>
    <row r="55" spans="2:13" ht="15.6" x14ac:dyDescent="0.3">
      <c r="B55" s="58"/>
      <c r="C55" s="58"/>
      <c r="D55" s="58"/>
      <c r="E55" s="58"/>
      <c r="F55" s="58"/>
      <c r="G55" s="1"/>
      <c r="H55" s="1"/>
      <c r="I55" s="1"/>
      <c r="J55" s="1"/>
      <c r="K55" s="1"/>
      <c r="L55" s="1"/>
      <c r="M55" s="1"/>
    </row>
    <row r="56" spans="2:13" ht="15.6" x14ac:dyDescent="0.3">
      <c r="B56" s="58"/>
      <c r="C56" s="58"/>
      <c r="D56" s="58"/>
      <c r="E56" s="58"/>
      <c r="F56" s="58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58"/>
      <c r="C58" s="58"/>
      <c r="D58" s="58"/>
      <c r="E58" s="58"/>
      <c r="F58" s="58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58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58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58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58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58"/>
      <c r="C66" s="56"/>
      <c r="D66" s="56"/>
      <c r="E66" s="56"/>
      <c r="F66" s="56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56"/>
      <c r="G67" s="6"/>
      <c r="H67" s="1"/>
      <c r="I67" s="1"/>
      <c r="J67" s="1"/>
      <c r="K67" s="1"/>
      <c r="L67" s="1"/>
      <c r="M67" s="1"/>
    </row>
    <row r="68" spans="2:13" ht="15.6" x14ac:dyDescent="0.3">
      <c r="B68" s="58"/>
      <c r="C68" s="56"/>
      <c r="D68" s="56"/>
      <c r="E68" s="56"/>
      <c r="F68" s="56"/>
      <c r="G68" s="6"/>
      <c r="H68" s="1"/>
      <c r="I68" s="1"/>
      <c r="J68" s="1"/>
      <c r="K68" s="1"/>
      <c r="L68" s="1"/>
      <c r="M68" s="1"/>
    </row>
    <row r="69" spans="2:13" ht="46.8" x14ac:dyDescent="0.3">
      <c r="B69" s="58">
        <v>42</v>
      </c>
      <c r="C69" s="7" t="s">
        <v>38</v>
      </c>
      <c r="D69" s="7" t="s">
        <v>40</v>
      </c>
      <c r="E69" s="7" t="s">
        <v>41</v>
      </c>
      <c r="F69" s="56"/>
      <c r="G69" s="6"/>
      <c r="H69" s="1"/>
      <c r="I69" s="1"/>
      <c r="J69" s="1"/>
      <c r="K69" s="1"/>
      <c r="L69" s="1"/>
      <c r="M69" s="1"/>
    </row>
    <row r="70" spans="2:13" ht="15.6" x14ac:dyDescent="0.3">
      <c r="B70" s="58"/>
      <c r="C70" s="7" t="s">
        <v>35</v>
      </c>
      <c r="D70" s="7"/>
      <c r="E70" s="7"/>
      <c r="F70" s="56"/>
      <c r="G70" s="6"/>
      <c r="H70" s="1"/>
      <c r="I70" s="1"/>
      <c r="J70" s="1"/>
      <c r="K70" s="1"/>
      <c r="L70" s="1"/>
      <c r="M70" s="1"/>
    </row>
    <row r="71" spans="2:13" ht="15.6" x14ac:dyDescent="0.3">
      <c r="B71" s="58"/>
      <c r="C71" s="7" t="s">
        <v>36</v>
      </c>
      <c r="D71" s="7"/>
      <c r="E71" s="7"/>
      <c r="F71" s="56"/>
      <c r="G71" s="6"/>
      <c r="H71" s="1"/>
      <c r="I71" s="1"/>
      <c r="J71" s="1"/>
      <c r="K71" s="1"/>
      <c r="L71" s="1"/>
      <c r="M71" s="1"/>
    </row>
    <row r="72" spans="2:13" ht="15.6" x14ac:dyDescent="0.3">
      <c r="B72" s="58"/>
      <c r="C72" s="56"/>
      <c r="D72" s="56"/>
      <c r="E72" s="56"/>
      <c r="F72" s="56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56"/>
      <c r="G73" s="6"/>
      <c r="H73" s="1"/>
      <c r="I73" s="1"/>
      <c r="J73" s="1"/>
      <c r="K73" s="1"/>
      <c r="L73" s="1"/>
      <c r="M73" s="1"/>
    </row>
    <row r="74" spans="2:13" ht="15.6" x14ac:dyDescent="0.3">
      <c r="B74" s="58"/>
      <c r="C74" s="56"/>
      <c r="D74" s="56"/>
      <c r="E74" s="56"/>
      <c r="F74" s="56"/>
      <c r="G74" s="6"/>
      <c r="H74" s="1"/>
      <c r="I74" s="1"/>
      <c r="J74" s="1"/>
      <c r="K74" s="1"/>
      <c r="L74" s="1"/>
      <c r="M74" s="1"/>
    </row>
    <row r="75" spans="2:13" ht="31.2" x14ac:dyDescent="0.3">
      <c r="B75" s="58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58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58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58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58"/>
      <c r="C79" s="56"/>
      <c r="D79" s="56"/>
      <c r="E79" s="56"/>
      <c r="F79" s="56"/>
      <c r="G79" s="6"/>
      <c r="H79" s="1"/>
      <c r="I79" s="1"/>
      <c r="J79" s="1"/>
      <c r="K79" s="1"/>
      <c r="L79" s="1"/>
      <c r="M79" s="1"/>
    </row>
    <row r="80" spans="2:13" ht="31.2" x14ac:dyDescent="0.3">
      <c r="B80" s="58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58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58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58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58"/>
      <c r="C84" s="56"/>
      <c r="D84" s="56"/>
      <c r="E84" s="56"/>
      <c r="F84" s="56"/>
      <c r="G84" s="6"/>
      <c r="H84" s="1"/>
      <c r="I84" s="1"/>
      <c r="J84" s="1"/>
      <c r="K84" s="1"/>
      <c r="L84" s="1"/>
      <c r="M84" s="1"/>
    </row>
    <row r="85" spans="2:13" ht="15.6" x14ac:dyDescent="0.3">
      <c r="B85" s="58"/>
      <c r="C85" s="56"/>
      <c r="D85" s="56"/>
      <c r="E85" s="56"/>
      <c r="F85" s="56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56"/>
      <c r="G86" s="6"/>
      <c r="H86" s="1"/>
      <c r="I86" s="1"/>
      <c r="J86" s="1"/>
      <c r="K86" s="1"/>
      <c r="L86" s="1"/>
      <c r="M86" s="1"/>
    </row>
    <row r="87" spans="2:13" ht="15.6" x14ac:dyDescent="0.3">
      <c r="B87" s="58"/>
      <c r="C87" s="56"/>
      <c r="D87" s="56"/>
      <c r="E87" s="56"/>
      <c r="F87" s="56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58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58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58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58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58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58"/>
      <c r="C93" s="19" t="s">
        <v>66</v>
      </c>
      <c r="D93" s="2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58"/>
      <c r="C94" s="18" t="s">
        <v>70</v>
      </c>
      <c r="D94" s="2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58"/>
      <c r="C95" s="19" t="s">
        <v>71</v>
      </c>
      <c r="D95" s="2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58"/>
      <c r="C96" s="19" t="s">
        <v>72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58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58"/>
      <c r="C98" s="19" t="s">
        <v>74</v>
      </c>
      <c r="D98" s="2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58"/>
      <c r="C99" s="18" t="s">
        <v>75</v>
      </c>
      <c r="D99" s="2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58"/>
      <c r="C100" s="18" t="s">
        <v>76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58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58"/>
      <c r="C102" s="19" t="s">
        <v>78</v>
      </c>
      <c r="D102" s="2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58"/>
      <c r="C103" s="19" t="s">
        <v>79</v>
      </c>
      <c r="D103" s="2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58"/>
      <c r="C104" s="19" t="s">
        <v>80</v>
      </c>
      <c r="D104" s="2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58"/>
      <c r="C105" s="19" t="s">
        <v>81</v>
      </c>
      <c r="D105" s="2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58"/>
      <c r="C106" s="19" t="s">
        <v>82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58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58"/>
      <c r="C108" s="19" t="s">
        <v>84</v>
      </c>
      <c r="D108" s="2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58"/>
      <c r="C109" s="18" t="s">
        <v>85</v>
      </c>
      <c r="D109" s="2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58"/>
      <c r="C110" s="19" t="s">
        <v>86</v>
      </c>
      <c r="D110" s="2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58"/>
      <c r="C111" s="20" t="s">
        <v>87</v>
      </c>
      <c r="D111" s="2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58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58"/>
      <c r="C113" s="58"/>
      <c r="D113" s="58"/>
      <c r="E113" s="58"/>
      <c r="F113" s="58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58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58"/>
      <c r="C115" s="58"/>
      <c r="D115" s="58"/>
      <c r="E115" s="58"/>
      <c r="F115" s="58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58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69" customHeight="1" x14ac:dyDescent="0.3">
      <c r="B117" s="58"/>
      <c r="C117" s="3" t="str">
        <f>D13</f>
        <v xml:space="preserve">Газель 270500-264/364 ( 7 мест)  </v>
      </c>
      <c r="D117" s="3" t="str">
        <f>D25</f>
        <v xml:space="preserve">Газель 270500-264/364 ( 7 мест)  </v>
      </c>
      <c r="E117" s="110" t="s">
        <v>112</v>
      </c>
      <c r="F117" s="4">
        <f>[1]C0326_1035003351657_02_0_50_0!$L$221/1.18</f>
        <v>4.6016949152542459</v>
      </c>
      <c r="G117" s="4">
        <f>F117</f>
        <v>4.6016949152542459</v>
      </c>
      <c r="H117" s="3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58"/>
      <c r="E118" s="58"/>
      <c r="F118" s="58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58"/>
      <c r="C121" s="58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58"/>
      <c r="C122" s="58"/>
      <c r="D122" s="58"/>
      <c r="E122" s="58"/>
      <c r="F122" s="58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A108" zoomScale="85" zoomScaleNormal="85" workbookViewId="0">
      <selection activeCell="C116" sqref="C116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312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58">
        <v>1</v>
      </c>
      <c r="C13" s="7" t="s">
        <v>1</v>
      </c>
      <c r="D13" s="47" t="s">
        <v>219</v>
      </c>
      <c r="E13" s="58"/>
      <c r="F13" s="58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58">
        <v>2</v>
      </c>
      <c r="C14" s="7" t="s">
        <v>2</v>
      </c>
      <c r="D14" s="7" t="s">
        <v>135</v>
      </c>
      <c r="E14" s="58"/>
      <c r="F14" s="58"/>
      <c r="G14" s="1"/>
      <c r="H14" s="1"/>
      <c r="I14" s="1"/>
      <c r="J14" s="1"/>
      <c r="K14" s="1"/>
      <c r="L14" s="1"/>
      <c r="M14" s="1"/>
    </row>
    <row r="15" spans="2:13" ht="31.2" x14ac:dyDescent="0.3">
      <c r="B15" s="58">
        <v>3</v>
      </c>
      <c r="C15" s="7" t="s">
        <v>3</v>
      </c>
      <c r="D15" s="7"/>
      <c r="E15" s="58"/>
      <c r="F15" s="58"/>
      <c r="G15" s="1"/>
      <c r="H15" s="1"/>
      <c r="I15" s="1"/>
      <c r="J15" s="1"/>
      <c r="K15" s="1"/>
      <c r="L15" s="1"/>
      <c r="M15" s="1"/>
    </row>
    <row r="16" spans="2:13" ht="15.6" x14ac:dyDescent="0.3">
      <c r="B16" s="58"/>
      <c r="C16" s="58"/>
      <c r="D16" s="58"/>
      <c r="E16" s="58"/>
      <c r="F16" s="58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58"/>
      <c r="G17" s="1"/>
      <c r="H17" s="1"/>
      <c r="I17" s="1"/>
      <c r="J17" s="1"/>
      <c r="K17" s="1"/>
      <c r="L17" s="1"/>
      <c r="M17" s="1"/>
    </row>
    <row r="18" spans="2:13" ht="15.6" x14ac:dyDescent="0.3">
      <c r="B18" s="58"/>
      <c r="C18" s="58"/>
      <c r="D18" s="58"/>
      <c r="E18" s="58"/>
      <c r="F18" s="58"/>
      <c r="G18" s="1"/>
      <c r="H18" s="1"/>
      <c r="I18" s="1"/>
      <c r="J18" s="1"/>
      <c r="K18" s="1"/>
      <c r="L18" s="1"/>
      <c r="M18" s="1"/>
    </row>
    <row r="19" spans="2:13" ht="62.4" x14ac:dyDescent="0.3">
      <c r="B19" s="58">
        <v>4</v>
      </c>
      <c r="C19" s="7" t="s">
        <v>91</v>
      </c>
      <c r="D19" s="7"/>
      <c r="E19" s="58"/>
      <c r="F19" s="58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58">
        <v>5</v>
      </c>
      <c r="C20" s="7" t="s">
        <v>5</v>
      </c>
      <c r="D20" s="7"/>
      <c r="E20" s="58"/>
      <c r="F20" s="58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58">
        <v>6</v>
      </c>
      <c r="C21" s="7" t="s">
        <v>6</v>
      </c>
      <c r="D21" s="7"/>
      <c r="E21" s="58"/>
      <c r="F21" s="58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58">
        <v>7</v>
      </c>
      <c r="C22" s="7" t="s">
        <v>7</v>
      </c>
      <c r="D22" s="7" t="s">
        <v>63</v>
      </c>
      <c r="E22" s="58"/>
      <c r="F22" s="58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58">
        <v>8</v>
      </c>
      <c r="C23" s="7" t="s">
        <v>8</v>
      </c>
      <c r="D23" s="7" t="s">
        <v>64</v>
      </c>
      <c r="E23" s="58"/>
      <c r="F23" s="58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58">
        <v>9</v>
      </c>
      <c r="C24" s="7" t="s">
        <v>9</v>
      </c>
      <c r="D24" s="7"/>
      <c r="E24" s="58"/>
      <c r="F24" s="58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58">
        <v>10</v>
      </c>
      <c r="C25" s="7" t="s">
        <v>10</v>
      </c>
      <c r="D25" s="32" t="s">
        <v>219</v>
      </c>
      <c r="E25" s="58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58">
        <v>11</v>
      </c>
      <c r="C26" s="7" t="s">
        <v>11</v>
      </c>
      <c r="D26" s="7"/>
      <c r="E26" s="58"/>
      <c r="F26" s="58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58">
        <v>12</v>
      </c>
      <c r="C27" s="7" t="s">
        <v>12</v>
      </c>
      <c r="D27" s="7"/>
      <c r="E27" s="58"/>
      <c r="F27" s="58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58">
        <v>13</v>
      </c>
      <c r="C28" s="7" t="s">
        <v>13</v>
      </c>
      <c r="D28" s="7" t="s">
        <v>309</v>
      </c>
      <c r="E28" s="58"/>
      <c r="F28" s="58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58">
        <v>14</v>
      </c>
      <c r="C29" s="7" t="s">
        <v>14</v>
      </c>
      <c r="D29" s="29"/>
      <c r="E29" s="58"/>
      <c r="F29" s="58"/>
      <c r="G29" s="1"/>
      <c r="H29" s="1"/>
      <c r="I29" s="1"/>
      <c r="J29" s="1"/>
      <c r="K29" s="1"/>
      <c r="L29" s="1"/>
      <c r="M29" s="1"/>
    </row>
    <row r="30" spans="2:13" ht="15.6" x14ac:dyDescent="0.3">
      <c r="B30" s="58"/>
      <c r="C30" s="58"/>
      <c r="D30" s="58"/>
      <c r="E30" s="58"/>
      <c r="F30" s="58"/>
      <c r="G30" s="1"/>
      <c r="H30" s="1"/>
      <c r="I30" s="1"/>
      <c r="J30" s="1"/>
      <c r="K30" s="1"/>
      <c r="L30" s="1"/>
      <c r="M30" s="1"/>
    </row>
    <row r="31" spans="2:13" ht="15.6" x14ac:dyDescent="0.3">
      <c r="B31" s="58"/>
      <c r="C31" s="58"/>
      <c r="D31" s="58"/>
      <c r="E31" s="58"/>
      <c r="F31" s="58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58"/>
      <c r="G32" s="1"/>
      <c r="H32" s="1"/>
      <c r="I32" s="1"/>
      <c r="J32" s="1"/>
      <c r="K32" s="1"/>
      <c r="L32" s="1"/>
      <c r="M32" s="1"/>
    </row>
    <row r="33" spans="2:13" ht="15.6" x14ac:dyDescent="0.3">
      <c r="B33" s="58"/>
      <c r="C33" s="58"/>
      <c r="D33" s="58"/>
      <c r="E33" s="58"/>
      <c r="F33" s="58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58">
        <v>15</v>
      </c>
      <c r="C34" s="7" t="s">
        <v>16</v>
      </c>
      <c r="D34" s="7"/>
      <c r="E34" s="58"/>
      <c r="F34" s="58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58">
        <v>16</v>
      </c>
      <c r="C35" s="7" t="s">
        <v>20</v>
      </c>
      <c r="D35" s="7"/>
      <c r="E35" s="58"/>
      <c r="F35" s="58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58">
        <v>17</v>
      </c>
      <c r="C36" s="7" t="s">
        <v>21</v>
      </c>
      <c r="D36" s="7"/>
      <c r="E36" s="58"/>
      <c r="F36" s="58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58">
        <v>18</v>
      </c>
      <c r="C37" s="7" t="s">
        <v>17</v>
      </c>
      <c r="D37" s="7" t="s">
        <v>225</v>
      </c>
      <c r="E37" s="58"/>
      <c r="F37" s="58"/>
      <c r="G37" s="1"/>
      <c r="H37" s="1"/>
      <c r="I37" s="1"/>
      <c r="J37" s="1"/>
      <c r="K37" s="1"/>
      <c r="L37" s="1"/>
      <c r="M37" s="1"/>
    </row>
    <row r="38" spans="2:13" ht="15.6" x14ac:dyDescent="0.3">
      <c r="B38" s="58"/>
      <c r="C38" s="58"/>
      <c r="D38" s="58"/>
      <c r="E38" s="58"/>
      <c r="F38" s="58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58"/>
      <c r="G39" s="1"/>
      <c r="H39" s="1"/>
      <c r="I39" s="1"/>
      <c r="J39" s="1"/>
      <c r="K39" s="1"/>
      <c r="L39" s="1"/>
      <c r="M39" s="1"/>
    </row>
    <row r="40" spans="2:13" ht="15.6" x14ac:dyDescent="0.3">
      <c r="B40" s="58"/>
      <c r="C40" s="58"/>
      <c r="D40" s="58"/>
      <c r="E40" s="58"/>
      <c r="F40" s="58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58">
        <v>19</v>
      </c>
      <c r="C41" s="7" t="s">
        <v>19</v>
      </c>
      <c r="D41" s="7" t="s">
        <v>65</v>
      </c>
      <c r="E41" s="58"/>
      <c r="F41" s="58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58">
        <v>20</v>
      </c>
      <c r="C42" s="7" t="s">
        <v>22</v>
      </c>
      <c r="D42" s="7" t="str">
        <f>D25</f>
        <v xml:space="preserve">Бортовой  Камаз (манипулятор)  43118-46 с  КМУ  PALFINGER  INMAN  ИТ-180  </v>
      </c>
      <c r="E42" s="58"/>
      <c r="F42" s="58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58">
        <v>21</v>
      </c>
      <c r="C43" s="7" t="s">
        <v>23</v>
      </c>
      <c r="D43" s="7" t="s">
        <v>92</v>
      </c>
      <c r="E43" s="58"/>
      <c r="F43" s="58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58">
        <v>22</v>
      </c>
      <c r="C44" s="7" t="s">
        <v>24</v>
      </c>
      <c r="D44" s="7"/>
      <c r="E44" s="58"/>
      <c r="F44" s="58"/>
      <c r="G44" s="1"/>
      <c r="H44" s="1"/>
      <c r="I44" s="1"/>
      <c r="J44" s="1"/>
      <c r="K44" s="1"/>
      <c r="L44" s="1"/>
      <c r="M44" s="1"/>
    </row>
    <row r="45" spans="2:13" ht="15.6" x14ac:dyDescent="0.3">
      <c r="B45" s="58"/>
      <c r="C45" s="58"/>
      <c r="D45" s="58"/>
      <c r="E45" s="58"/>
      <c r="F45" s="58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58"/>
      <c r="G46" s="1"/>
      <c r="H46" s="1"/>
      <c r="I46" s="1"/>
      <c r="J46" s="1"/>
      <c r="K46" s="1"/>
      <c r="L46" s="1"/>
      <c r="M46" s="1"/>
    </row>
    <row r="47" spans="2:13" ht="15.6" x14ac:dyDescent="0.3">
      <c r="B47" s="58"/>
      <c r="C47" s="58"/>
      <c r="D47" s="58"/>
      <c r="E47" s="58"/>
      <c r="F47" s="58"/>
      <c r="G47" s="1"/>
      <c r="H47" s="1"/>
      <c r="I47" s="1"/>
      <c r="J47" s="1"/>
      <c r="K47" s="1"/>
      <c r="L47" s="1"/>
      <c r="M47" s="1"/>
    </row>
    <row r="48" spans="2:13" ht="78" x14ac:dyDescent="0.3">
      <c r="B48" s="58">
        <v>23</v>
      </c>
      <c r="C48" s="7" t="s">
        <v>26</v>
      </c>
      <c r="D48" s="7"/>
      <c r="E48" s="58"/>
      <c r="F48" s="58"/>
      <c r="G48" s="1"/>
      <c r="H48" s="1"/>
      <c r="I48" s="1"/>
      <c r="J48" s="1"/>
      <c r="K48" s="1"/>
      <c r="L48" s="1"/>
      <c r="M48" s="1"/>
    </row>
    <row r="49" spans="2:13" ht="46.8" x14ac:dyDescent="0.3">
      <c r="B49" s="58">
        <v>24</v>
      </c>
      <c r="C49" s="7" t="s">
        <v>27</v>
      </c>
      <c r="D49" s="7"/>
      <c r="E49" s="58"/>
      <c r="F49" s="58"/>
      <c r="G49" s="1"/>
      <c r="H49" s="1"/>
      <c r="I49" s="1"/>
      <c r="J49" s="1"/>
      <c r="K49" s="1"/>
      <c r="L49" s="1"/>
      <c r="M49" s="1"/>
    </row>
    <row r="50" spans="2:13" ht="62.4" x14ac:dyDescent="0.3">
      <c r="B50" s="58">
        <v>25</v>
      </c>
      <c r="C50" s="7" t="s">
        <v>28</v>
      </c>
      <c r="D50" s="7"/>
      <c r="E50" s="58"/>
      <c r="F50" s="58"/>
      <c r="G50" s="1"/>
      <c r="H50" s="1"/>
      <c r="I50" s="1"/>
      <c r="J50" s="1"/>
      <c r="K50" s="1"/>
      <c r="L50" s="1"/>
      <c r="M50" s="1"/>
    </row>
    <row r="51" spans="2:13" ht="15.6" x14ac:dyDescent="0.3">
      <c r="B51" s="58"/>
      <c r="C51" s="58"/>
      <c r="D51" s="58"/>
      <c r="E51" s="58"/>
      <c r="F51" s="58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58"/>
      <c r="G52" s="1"/>
      <c r="H52" s="1"/>
      <c r="I52" s="1"/>
      <c r="J52" s="1"/>
      <c r="K52" s="1"/>
      <c r="L52" s="1"/>
      <c r="M52" s="1"/>
    </row>
    <row r="53" spans="2:13" ht="31.2" x14ac:dyDescent="0.3">
      <c r="B53" s="58"/>
      <c r="C53" s="11" t="s">
        <v>30</v>
      </c>
      <c r="D53" s="11" t="s">
        <v>29</v>
      </c>
      <c r="E53" s="58"/>
      <c r="F53" s="58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58">
        <v>26</v>
      </c>
      <c r="C54" s="7" t="s">
        <v>90</v>
      </c>
      <c r="D54" s="7"/>
      <c r="E54" s="58"/>
      <c r="F54" s="58"/>
      <c r="G54" s="1"/>
      <c r="H54" s="1"/>
      <c r="I54" s="1"/>
      <c r="J54" s="1"/>
      <c r="K54" s="1"/>
      <c r="L54" s="1"/>
      <c r="M54" s="1"/>
    </row>
    <row r="55" spans="2:13" ht="15.6" x14ac:dyDescent="0.3">
      <c r="B55" s="58"/>
      <c r="C55" s="58"/>
      <c r="D55" s="58"/>
      <c r="E55" s="58"/>
      <c r="F55" s="58"/>
      <c r="G55" s="1"/>
      <c r="H55" s="1"/>
      <c r="I55" s="1"/>
      <c r="J55" s="1"/>
      <c r="K55" s="1"/>
      <c r="L55" s="1"/>
      <c r="M55" s="1"/>
    </row>
    <row r="56" spans="2:13" ht="15.6" x14ac:dyDescent="0.3">
      <c r="B56" s="58"/>
      <c r="C56" s="58"/>
      <c r="D56" s="58"/>
      <c r="E56" s="58"/>
      <c r="F56" s="58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58"/>
      <c r="C58" s="58"/>
      <c r="D58" s="58"/>
      <c r="E58" s="58"/>
      <c r="F58" s="58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58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58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58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58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58"/>
      <c r="C66" s="56"/>
      <c r="D66" s="56"/>
      <c r="E66" s="56"/>
      <c r="F66" s="56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56"/>
      <c r="G67" s="6"/>
      <c r="H67" s="1"/>
      <c r="I67" s="1"/>
      <c r="J67" s="1"/>
      <c r="K67" s="1"/>
      <c r="L67" s="1"/>
      <c r="M67" s="1"/>
    </row>
    <row r="68" spans="2:13" ht="15.6" x14ac:dyDescent="0.3">
      <c r="B68" s="58"/>
      <c r="C68" s="56"/>
      <c r="D68" s="56"/>
      <c r="E68" s="56"/>
      <c r="F68" s="56"/>
      <c r="G68" s="6"/>
      <c r="H68" s="1"/>
      <c r="I68" s="1"/>
      <c r="J68" s="1"/>
      <c r="K68" s="1"/>
      <c r="L68" s="1"/>
      <c r="M68" s="1"/>
    </row>
    <row r="69" spans="2:13" ht="46.8" x14ac:dyDescent="0.3">
      <c r="B69" s="58">
        <v>42</v>
      </c>
      <c r="C69" s="7" t="s">
        <v>38</v>
      </c>
      <c r="D69" s="7" t="s">
        <v>40</v>
      </c>
      <c r="E69" s="7" t="s">
        <v>41</v>
      </c>
      <c r="F69" s="56"/>
      <c r="G69" s="6"/>
      <c r="H69" s="1"/>
      <c r="I69" s="1"/>
      <c r="J69" s="1"/>
      <c r="K69" s="1"/>
      <c r="L69" s="1"/>
      <c r="M69" s="1"/>
    </row>
    <row r="70" spans="2:13" ht="15.6" x14ac:dyDescent="0.3">
      <c r="B70" s="58"/>
      <c r="C70" s="7" t="s">
        <v>35</v>
      </c>
      <c r="D70" s="7"/>
      <c r="E70" s="7"/>
      <c r="F70" s="56"/>
      <c r="G70" s="6"/>
      <c r="H70" s="1"/>
      <c r="I70" s="1"/>
      <c r="J70" s="1"/>
      <c r="K70" s="1"/>
      <c r="L70" s="1"/>
      <c r="M70" s="1"/>
    </row>
    <row r="71" spans="2:13" ht="15.6" x14ac:dyDescent="0.3">
      <c r="B71" s="58"/>
      <c r="C71" s="7" t="s">
        <v>36</v>
      </c>
      <c r="D71" s="7"/>
      <c r="E71" s="7"/>
      <c r="F71" s="56"/>
      <c r="G71" s="6"/>
      <c r="H71" s="1"/>
      <c r="I71" s="1"/>
      <c r="J71" s="1"/>
      <c r="K71" s="1"/>
      <c r="L71" s="1"/>
      <c r="M71" s="1"/>
    </row>
    <row r="72" spans="2:13" ht="15.6" x14ac:dyDescent="0.3">
      <c r="B72" s="58"/>
      <c r="C72" s="56"/>
      <c r="D72" s="56"/>
      <c r="E72" s="56"/>
      <c r="F72" s="56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56"/>
      <c r="G73" s="6"/>
      <c r="H73" s="1"/>
      <c r="I73" s="1"/>
      <c r="J73" s="1"/>
      <c r="K73" s="1"/>
      <c r="L73" s="1"/>
      <c r="M73" s="1"/>
    </row>
    <row r="74" spans="2:13" ht="15.6" x14ac:dyDescent="0.3">
      <c r="B74" s="58"/>
      <c r="C74" s="56"/>
      <c r="D74" s="56"/>
      <c r="E74" s="56"/>
      <c r="F74" s="56"/>
      <c r="G74" s="6"/>
      <c r="H74" s="1"/>
      <c r="I74" s="1"/>
      <c r="J74" s="1"/>
      <c r="K74" s="1"/>
      <c r="L74" s="1"/>
      <c r="M74" s="1"/>
    </row>
    <row r="75" spans="2:13" ht="31.2" x14ac:dyDescent="0.3">
      <c r="B75" s="58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58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58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58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58"/>
      <c r="C79" s="56"/>
      <c r="D79" s="56"/>
      <c r="E79" s="56"/>
      <c r="F79" s="56"/>
      <c r="G79" s="6"/>
      <c r="H79" s="1"/>
      <c r="I79" s="1"/>
      <c r="J79" s="1"/>
      <c r="K79" s="1"/>
      <c r="L79" s="1"/>
      <c r="M79" s="1"/>
    </row>
    <row r="80" spans="2:13" ht="31.2" x14ac:dyDescent="0.3">
      <c r="B80" s="58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58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58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58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58"/>
      <c r="C84" s="56"/>
      <c r="D84" s="56"/>
      <c r="E84" s="56"/>
      <c r="F84" s="56"/>
      <c r="G84" s="6"/>
      <c r="H84" s="1"/>
      <c r="I84" s="1"/>
      <c r="J84" s="1"/>
      <c r="K84" s="1"/>
      <c r="L84" s="1"/>
      <c r="M84" s="1"/>
    </row>
    <row r="85" spans="2:13" ht="15.6" x14ac:dyDescent="0.3">
      <c r="B85" s="58"/>
      <c r="C85" s="56"/>
      <c r="D85" s="56"/>
      <c r="E85" s="56"/>
      <c r="F85" s="56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56"/>
      <c r="G86" s="6"/>
      <c r="H86" s="1"/>
      <c r="I86" s="1"/>
      <c r="J86" s="1"/>
      <c r="K86" s="1"/>
      <c r="L86" s="1"/>
      <c r="M86" s="1"/>
    </row>
    <row r="87" spans="2:13" ht="15.6" x14ac:dyDescent="0.3">
      <c r="B87" s="58"/>
      <c r="C87" s="56"/>
      <c r="D87" s="56"/>
      <c r="E87" s="56"/>
      <c r="F87" s="56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58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58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58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58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58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58"/>
      <c r="C93" s="19" t="s">
        <v>66</v>
      </c>
      <c r="D93" s="2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58"/>
      <c r="C94" s="18" t="s">
        <v>70</v>
      </c>
      <c r="D94" s="2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58"/>
      <c r="C95" s="19" t="s">
        <v>71</v>
      </c>
      <c r="D95" s="2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58"/>
      <c r="C96" s="19" t="s">
        <v>72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58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58"/>
      <c r="C98" s="19" t="s">
        <v>74</v>
      </c>
      <c r="D98" s="2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58"/>
      <c r="C99" s="18" t="s">
        <v>75</v>
      </c>
      <c r="D99" s="2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58"/>
      <c r="C100" s="18" t="s">
        <v>76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58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58"/>
      <c r="C102" s="19" t="s">
        <v>78</v>
      </c>
      <c r="D102" s="2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58"/>
      <c r="C103" s="19" t="s">
        <v>79</v>
      </c>
      <c r="D103" s="2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58"/>
      <c r="C104" s="19" t="s">
        <v>80</v>
      </c>
      <c r="D104" s="2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58"/>
      <c r="C105" s="19" t="s">
        <v>81</v>
      </c>
      <c r="D105" s="2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58"/>
      <c r="C106" s="19" t="s">
        <v>82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58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58"/>
      <c r="C108" s="19" t="s">
        <v>84</v>
      </c>
      <c r="D108" s="2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58"/>
      <c r="C109" s="18" t="s">
        <v>85</v>
      </c>
      <c r="D109" s="2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58"/>
      <c r="C110" s="19" t="s">
        <v>86</v>
      </c>
      <c r="D110" s="2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58"/>
      <c r="C111" s="20" t="s">
        <v>87</v>
      </c>
      <c r="D111" s="2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58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58"/>
      <c r="C113" s="58"/>
      <c r="D113" s="58"/>
      <c r="E113" s="58"/>
      <c r="F113" s="58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58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58"/>
      <c r="C115" s="58"/>
      <c r="D115" s="58"/>
      <c r="E115" s="58"/>
      <c r="F115" s="58"/>
      <c r="G115" s="1"/>
      <c r="H115" s="1"/>
      <c r="I115" s="1"/>
      <c r="J115" s="1"/>
      <c r="K115" s="1"/>
      <c r="L115" s="1"/>
      <c r="M115" s="1"/>
    </row>
    <row r="116" spans="2:13" ht="76.2" customHeight="1" x14ac:dyDescent="0.3">
      <c r="B116" s="58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34.200000000000003" customHeight="1" x14ac:dyDescent="0.3">
      <c r="B117" s="58"/>
      <c r="C117" s="3" t="str">
        <f>D13</f>
        <v xml:space="preserve">Бортовой  Камаз (манипулятор)  43118-46 с  КМУ  PALFINGER  INMAN  ИТ-180  </v>
      </c>
      <c r="D117" s="3" t="str">
        <f>D25</f>
        <v xml:space="preserve">Бортовой  Камаз (манипулятор)  43118-46 с  КМУ  PALFINGER  INMAN  ИТ-180  </v>
      </c>
      <c r="E117" s="110" t="s">
        <v>112</v>
      </c>
      <c r="F117" s="4">
        <f>[1]C0326_1035003351657_02_0_50_0!$L$222/1.18</f>
        <v>15.762711864406787</v>
      </c>
      <c r="G117" s="4">
        <f>F117</f>
        <v>15.762711864406787</v>
      </c>
      <c r="H117" s="3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58"/>
      <c r="E118" s="58"/>
      <c r="F118" s="58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58"/>
      <c r="C121" s="58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58"/>
      <c r="C122" s="58"/>
      <c r="D122" s="58"/>
      <c r="E122" s="58"/>
      <c r="F122" s="58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zoomScale="85" zoomScaleNormal="85"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313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58">
        <v>1</v>
      </c>
      <c r="C13" s="7" t="s">
        <v>1</v>
      </c>
      <c r="D13" s="47" t="str">
        <f>[1]C0326_1035003351657_02_0_50_0!$B$223</f>
        <v>Автомобиль ГАЗ Соболь</v>
      </c>
      <c r="E13" s="58"/>
      <c r="F13" s="58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58">
        <v>2</v>
      </c>
      <c r="C14" s="7" t="s">
        <v>2</v>
      </c>
      <c r="D14" s="7" t="s">
        <v>136</v>
      </c>
      <c r="E14" s="58"/>
      <c r="F14" s="58"/>
      <c r="G14" s="1"/>
      <c r="H14" s="1"/>
      <c r="I14" s="1"/>
      <c r="J14" s="1"/>
      <c r="K14" s="1"/>
      <c r="L14" s="1"/>
      <c r="M14" s="1"/>
    </row>
    <row r="15" spans="2:13" ht="31.2" x14ac:dyDescent="0.3">
      <c r="B15" s="58">
        <v>3</v>
      </c>
      <c r="C15" s="7" t="s">
        <v>3</v>
      </c>
      <c r="D15" s="7"/>
      <c r="E15" s="58"/>
      <c r="F15" s="58"/>
      <c r="G15" s="1"/>
      <c r="H15" s="1"/>
      <c r="I15" s="1"/>
      <c r="J15" s="1"/>
      <c r="K15" s="1"/>
      <c r="L15" s="1"/>
      <c r="M15" s="1"/>
    </row>
    <row r="16" spans="2:13" ht="15.6" x14ac:dyDescent="0.3">
      <c r="B16" s="58"/>
      <c r="C16" s="58"/>
      <c r="D16" s="58"/>
      <c r="E16" s="58"/>
      <c r="F16" s="58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58"/>
      <c r="G17" s="1"/>
      <c r="H17" s="1"/>
      <c r="I17" s="1"/>
      <c r="J17" s="1"/>
      <c r="K17" s="1"/>
      <c r="L17" s="1"/>
      <c r="M17" s="1"/>
    </row>
    <row r="18" spans="2:13" ht="15.6" x14ac:dyDescent="0.3">
      <c r="B18" s="58"/>
      <c r="C18" s="58"/>
      <c r="D18" s="58"/>
      <c r="E18" s="58"/>
      <c r="F18" s="58"/>
      <c r="G18" s="1"/>
      <c r="H18" s="1"/>
      <c r="I18" s="1"/>
      <c r="J18" s="1"/>
      <c r="K18" s="1"/>
      <c r="L18" s="1"/>
      <c r="M18" s="1"/>
    </row>
    <row r="19" spans="2:13" ht="62.4" x14ac:dyDescent="0.3">
      <c r="B19" s="58">
        <v>4</v>
      </c>
      <c r="C19" s="7" t="s">
        <v>91</v>
      </c>
      <c r="D19" s="7"/>
      <c r="E19" s="58"/>
      <c r="F19" s="58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58">
        <v>5</v>
      </c>
      <c r="C20" s="7" t="s">
        <v>5</v>
      </c>
      <c r="D20" s="7"/>
      <c r="E20" s="58"/>
      <c r="F20" s="58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58">
        <v>6</v>
      </c>
      <c r="C21" s="7" t="s">
        <v>6</v>
      </c>
      <c r="D21" s="7"/>
      <c r="E21" s="58"/>
      <c r="F21" s="58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58">
        <v>7</v>
      </c>
      <c r="C22" s="7" t="s">
        <v>7</v>
      </c>
      <c r="D22" s="7" t="s">
        <v>63</v>
      </c>
      <c r="E22" s="58"/>
      <c r="F22" s="58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58">
        <v>8</v>
      </c>
      <c r="C23" s="7" t="s">
        <v>8</v>
      </c>
      <c r="D23" s="7" t="s">
        <v>64</v>
      </c>
      <c r="E23" s="58"/>
      <c r="F23" s="58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58">
        <v>9</v>
      </c>
      <c r="C24" s="7" t="s">
        <v>9</v>
      </c>
      <c r="D24" s="7"/>
      <c r="E24" s="58"/>
      <c r="F24" s="58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58">
        <v>10</v>
      </c>
      <c r="C25" s="7" t="s">
        <v>10</v>
      </c>
      <c r="D25" s="111" t="str">
        <f>D13</f>
        <v>Автомобиль ГАЗ Соболь</v>
      </c>
      <c r="E25" s="58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58">
        <v>11</v>
      </c>
      <c r="C26" s="7" t="s">
        <v>11</v>
      </c>
      <c r="D26" s="7"/>
      <c r="E26" s="58"/>
      <c r="F26" s="58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58">
        <v>12</v>
      </c>
      <c r="C27" s="7" t="s">
        <v>12</v>
      </c>
      <c r="D27" s="7"/>
      <c r="E27" s="58"/>
      <c r="F27" s="58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58">
        <v>13</v>
      </c>
      <c r="C28" s="7" t="s">
        <v>13</v>
      </c>
      <c r="D28" s="7">
        <v>2022</v>
      </c>
      <c r="E28" s="58"/>
      <c r="F28" s="58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58">
        <v>14</v>
      </c>
      <c r="C29" s="7" t="s">
        <v>14</v>
      </c>
      <c r="D29" s="29"/>
      <c r="E29" s="58"/>
      <c r="F29" s="58"/>
      <c r="G29" s="1"/>
      <c r="H29" s="1"/>
      <c r="I29" s="1"/>
      <c r="J29" s="1"/>
      <c r="K29" s="1"/>
      <c r="L29" s="1"/>
      <c r="M29" s="1"/>
    </row>
    <row r="30" spans="2:13" ht="15.6" x14ac:dyDescent="0.3">
      <c r="B30" s="58"/>
      <c r="C30" s="58"/>
      <c r="D30" s="58"/>
      <c r="E30" s="58"/>
      <c r="F30" s="58"/>
      <c r="G30" s="1"/>
      <c r="H30" s="1"/>
      <c r="I30" s="1"/>
      <c r="J30" s="1"/>
      <c r="K30" s="1"/>
      <c r="L30" s="1"/>
      <c r="M30" s="1"/>
    </row>
    <row r="31" spans="2:13" ht="15.6" x14ac:dyDescent="0.3">
      <c r="B31" s="58"/>
      <c r="C31" s="58"/>
      <c r="D31" s="58"/>
      <c r="E31" s="58"/>
      <c r="F31" s="58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58"/>
      <c r="G32" s="1"/>
      <c r="H32" s="1"/>
      <c r="I32" s="1"/>
      <c r="J32" s="1"/>
      <c r="K32" s="1"/>
      <c r="L32" s="1"/>
      <c r="M32" s="1"/>
    </row>
    <row r="33" spans="2:13" ht="15.6" x14ac:dyDescent="0.3">
      <c r="B33" s="58"/>
      <c r="C33" s="58"/>
      <c r="D33" s="58"/>
      <c r="E33" s="58"/>
      <c r="F33" s="58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58">
        <v>15</v>
      </c>
      <c r="C34" s="7" t="s">
        <v>16</v>
      </c>
      <c r="D34" s="7"/>
      <c r="E34" s="58"/>
      <c r="F34" s="58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58">
        <v>16</v>
      </c>
      <c r="C35" s="7" t="s">
        <v>20</v>
      </c>
      <c r="D35" s="7"/>
      <c r="E35" s="58"/>
      <c r="F35" s="58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58">
        <v>17</v>
      </c>
      <c r="C36" s="7" t="s">
        <v>21</v>
      </c>
      <c r="D36" s="7"/>
      <c r="E36" s="58"/>
      <c r="F36" s="58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58">
        <v>18</v>
      </c>
      <c r="C37" s="7" t="s">
        <v>17</v>
      </c>
      <c r="D37" s="7" t="s">
        <v>225</v>
      </c>
      <c r="E37" s="58"/>
      <c r="F37" s="58"/>
      <c r="G37" s="1"/>
      <c r="H37" s="1"/>
      <c r="I37" s="1"/>
      <c r="J37" s="1"/>
      <c r="K37" s="1"/>
      <c r="L37" s="1"/>
      <c r="M37" s="1"/>
    </row>
    <row r="38" spans="2:13" ht="15.6" x14ac:dyDescent="0.3">
      <c r="B38" s="58"/>
      <c r="C38" s="58"/>
      <c r="D38" s="58"/>
      <c r="E38" s="58"/>
      <c r="F38" s="58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58"/>
      <c r="G39" s="1"/>
      <c r="H39" s="1"/>
      <c r="I39" s="1"/>
      <c r="J39" s="1"/>
      <c r="K39" s="1"/>
      <c r="L39" s="1"/>
      <c r="M39" s="1"/>
    </row>
    <row r="40" spans="2:13" ht="15.6" x14ac:dyDescent="0.3">
      <c r="B40" s="58"/>
      <c r="C40" s="58"/>
      <c r="D40" s="58"/>
      <c r="E40" s="58"/>
      <c r="F40" s="58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58">
        <v>19</v>
      </c>
      <c r="C41" s="7" t="s">
        <v>19</v>
      </c>
      <c r="D41" s="7" t="s">
        <v>65</v>
      </c>
      <c r="E41" s="58"/>
      <c r="F41" s="58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58">
        <v>20</v>
      </c>
      <c r="C42" s="7" t="s">
        <v>22</v>
      </c>
      <c r="D42" s="7" t="str">
        <f>D25</f>
        <v>Автомобиль ГАЗ Соболь</v>
      </c>
      <c r="E42" s="58"/>
      <c r="F42" s="58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58">
        <v>21</v>
      </c>
      <c r="C43" s="7" t="s">
        <v>23</v>
      </c>
      <c r="D43" s="7" t="s">
        <v>92</v>
      </c>
      <c r="E43" s="58"/>
      <c r="F43" s="58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58">
        <v>22</v>
      </c>
      <c r="C44" s="7" t="s">
        <v>24</v>
      </c>
      <c r="D44" s="7"/>
      <c r="E44" s="58"/>
      <c r="F44" s="58"/>
      <c r="G44" s="1"/>
      <c r="H44" s="1"/>
      <c r="I44" s="1"/>
      <c r="J44" s="1"/>
      <c r="K44" s="1"/>
      <c r="L44" s="1"/>
      <c r="M44" s="1"/>
    </row>
    <row r="45" spans="2:13" ht="15.6" x14ac:dyDescent="0.3">
      <c r="B45" s="58"/>
      <c r="C45" s="58"/>
      <c r="D45" s="58"/>
      <c r="E45" s="58"/>
      <c r="F45" s="58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58"/>
      <c r="G46" s="1"/>
      <c r="H46" s="1"/>
      <c r="I46" s="1"/>
      <c r="J46" s="1"/>
      <c r="K46" s="1"/>
      <c r="L46" s="1"/>
      <c r="M46" s="1"/>
    </row>
    <row r="47" spans="2:13" ht="15.6" x14ac:dyDescent="0.3">
      <c r="B47" s="58"/>
      <c r="C47" s="58"/>
      <c r="D47" s="58"/>
      <c r="E47" s="58"/>
      <c r="F47" s="58"/>
      <c r="G47" s="1"/>
      <c r="H47" s="1"/>
      <c r="I47" s="1"/>
      <c r="J47" s="1"/>
      <c r="K47" s="1"/>
      <c r="L47" s="1"/>
      <c r="M47" s="1"/>
    </row>
    <row r="48" spans="2:13" ht="78" x14ac:dyDescent="0.3">
      <c r="B48" s="58">
        <v>23</v>
      </c>
      <c r="C48" s="7" t="s">
        <v>26</v>
      </c>
      <c r="D48" s="7"/>
      <c r="E48" s="58"/>
      <c r="F48" s="58"/>
      <c r="G48" s="1"/>
      <c r="H48" s="1"/>
      <c r="I48" s="1"/>
      <c r="J48" s="1"/>
      <c r="K48" s="1"/>
      <c r="L48" s="1"/>
      <c r="M48" s="1"/>
    </row>
    <row r="49" spans="2:13" ht="46.8" x14ac:dyDescent="0.3">
      <c r="B49" s="58">
        <v>24</v>
      </c>
      <c r="C49" s="7" t="s">
        <v>27</v>
      </c>
      <c r="D49" s="7"/>
      <c r="E49" s="58"/>
      <c r="F49" s="58"/>
      <c r="G49" s="1"/>
      <c r="H49" s="1"/>
      <c r="I49" s="1"/>
      <c r="J49" s="1"/>
      <c r="K49" s="1"/>
      <c r="L49" s="1"/>
      <c r="M49" s="1"/>
    </row>
    <row r="50" spans="2:13" ht="62.4" x14ac:dyDescent="0.3">
      <c r="B50" s="58">
        <v>25</v>
      </c>
      <c r="C50" s="7" t="s">
        <v>28</v>
      </c>
      <c r="D50" s="7"/>
      <c r="E50" s="58"/>
      <c r="F50" s="58"/>
      <c r="G50" s="1"/>
      <c r="H50" s="1"/>
      <c r="I50" s="1"/>
      <c r="J50" s="1"/>
      <c r="K50" s="1"/>
      <c r="L50" s="1"/>
      <c r="M50" s="1"/>
    </row>
    <row r="51" spans="2:13" ht="15.6" x14ac:dyDescent="0.3">
      <c r="B51" s="58"/>
      <c r="C51" s="58"/>
      <c r="D51" s="58"/>
      <c r="E51" s="58"/>
      <c r="F51" s="58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58"/>
      <c r="G52" s="1"/>
      <c r="H52" s="1"/>
      <c r="I52" s="1"/>
      <c r="J52" s="1"/>
      <c r="K52" s="1"/>
      <c r="L52" s="1"/>
      <c r="M52" s="1"/>
    </row>
    <row r="53" spans="2:13" ht="31.2" x14ac:dyDescent="0.3">
      <c r="B53" s="58"/>
      <c r="C53" s="11" t="s">
        <v>30</v>
      </c>
      <c r="D53" s="11" t="s">
        <v>29</v>
      </c>
      <c r="E53" s="58"/>
      <c r="F53" s="58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58">
        <v>26</v>
      </c>
      <c r="C54" s="7" t="s">
        <v>90</v>
      </c>
      <c r="D54" s="7"/>
      <c r="E54" s="58"/>
      <c r="F54" s="58"/>
      <c r="G54" s="1"/>
      <c r="H54" s="1"/>
      <c r="I54" s="1"/>
      <c r="J54" s="1"/>
      <c r="K54" s="1"/>
      <c r="L54" s="1"/>
      <c r="M54" s="1"/>
    </row>
    <row r="55" spans="2:13" ht="15.6" x14ac:dyDescent="0.3">
      <c r="B55" s="58"/>
      <c r="C55" s="58"/>
      <c r="D55" s="58"/>
      <c r="E55" s="58"/>
      <c r="F55" s="58"/>
      <c r="G55" s="1"/>
      <c r="H55" s="1"/>
      <c r="I55" s="1"/>
      <c r="J55" s="1"/>
      <c r="K55" s="1"/>
      <c r="L55" s="1"/>
      <c r="M55" s="1"/>
    </row>
    <row r="56" spans="2:13" ht="15.6" x14ac:dyDescent="0.3">
      <c r="B56" s="58"/>
      <c r="C56" s="58"/>
      <c r="D56" s="58"/>
      <c r="E56" s="58"/>
      <c r="F56" s="58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58"/>
      <c r="C58" s="58"/>
      <c r="D58" s="58"/>
      <c r="E58" s="58"/>
      <c r="F58" s="58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58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58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58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58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58"/>
      <c r="C66" s="56"/>
      <c r="D66" s="56"/>
      <c r="E66" s="56"/>
      <c r="F66" s="56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56"/>
      <c r="G67" s="6"/>
      <c r="H67" s="1"/>
      <c r="I67" s="1"/>
      <c r="J67" s="1"/>
      <c r="K67" s="1"/>
      <c r="L67" s="1"/>
      <c r="M67" s="1"/>
    </row>
    <row r="68" spans="2:13" ht="15.6" x14ac:dyDescent="0.3">
      <c r="B68" s="58"/>
      <c r="C68" s="56"/>
      <c r="D68" s="56"/>
      <c r="E68" s="56"/>
      <c r="F68" s="56"/>
      <c r="G68" s="6"/>
      <c r="H68" s="1"/>
      <c r="I68" s="1"/>
      <c r="J68" s="1"/>
      <c r="K68" s="1"/>
      <c r="L68" s="1"/>
      <c r="M68" s="1"/>
    </row>
    <row r="69" spans="2:13" ht="46.8" x14ac:dyDescent="0.3">
      <c r="B69" s="58">
        <v>42</v>
      </c>
      <c r="C69" s="7" t="s">
        <v>38</v>
      </c>
      <c r="D69" s="7" t="s">
        <v>40</v>
      </c>
      <c r="E69" s="7" t="s">
        <v>41</v>
      </c>
      <c r="F69" s="56"/>
      <c r="G69" s="6"/>
      <c r="H69" s="1"/>
      <c r="I69" s="1"/>
      <c r="J69" s="1"/>
      <c r="K69" s="1"/>
      <c r="L69" s="1"/>
      <c r="M69" s="1"/>
    </row>
    <row r="70" spans="2:13" ht="15.6" x14ac:dyDescent="0.3">
      <c r="B70" s="58"/>
      <c r="C70" s="7" t="s">
        <v>35</v>
      </c>
      <c r="D70" s="7"/>
      <c r="E70" s="7"/>
      <c r="F70" s="56"/>
      <c r="G70" s="6"/>
      <c r="H70" s="1"/>
      <c r="I70" s="1"/>
      <c r="J70" s="1"/>
      <c r="K70" s="1"/>
      <c r="L70" s="1"/>
      <c r="M70" s="1"/>
    </row>
    <row r="71" spans="2:13" ht="15.6" x14ac:dyDescent="0.3">
      <c r="B71" s="58"/>
      <c r="C71" s="7" t="s">
        <v>36</v>
      </c>
      <c r="D71" s="7"/>
      <c r="E71" s="7"/>
      <c r="F71" s="56"/>
      <c r="G71" s="6"/>
      <c r="H71" s="1"/>
      <c r="I71" s="1"/>
      <c r="J71" s="1"/>
      <c r="K71" s="1"/>
      <c r="L71" s="1"/>
      <c r="M71" s="1"/>
    </row>
    <row r="72" spans="2:13" ht="15.6" x14ac:dyDescent="0.3">
      <c r="B72" s="58"/>
      <c r="C72" s="56"/>
      <c r="D72" s="56"/>
      <c r="E72" s="56"/>
      <c r="F72" s="56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56"/>
      <c r="G73" s="6"/>
      <c r="H73" s="1"/>
      <c r="I73" s="1"/>
      <c r="J73" s="1"/>
      <c r="K73" s="1"/>
      <c r="L73" s="1"/>
      <c r="M73" s="1"/>
    </row>
    <row r="74" spans="2:13" ht="15.6" x14ac:dyDescent="0.3">
      <c r="B74" s="58"/>
      <c r="C74" s="56"/>
      <c r="D74" s="56"/>
      <c r="E74" s="56"/>
      <c r="F74" s="56"/>
      <c r="G74" s="6"/>
      <c r="H74" s="1"/>
      <c r="I74" s="1"/>
      <c r="J74" s="1"/>
      <c r="K74" s="1"/>
      <c r="L74" s="1"/>
      <c r="M74" s="1"/>
    </row>
    <row r="75" spans="2:13" ht="31.2" x14ac:dyDescent="0.3">
      <c r="B75" s="58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58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58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58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58"/>
      <c r="C79" s="56"/>
      <c r="D79" s="56"/>
      <c r="E79" s="56"/>
      <c r="F79" s="56"/>
      <c r="G79" s="6"/>
      <c r="H79" s="1"/>
      <c r="I79" s="1"/>
      <c r="J79" s="1"/>
      <c r="K79" s="1"/>
      <c r="L79" s="1"/>
      <c r="M79" s="1"/>
    </row>
    <row r="80" spans="2:13" ht="31.2" x14ac:dyDescent="0.3">
      <c r="B80" s="58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58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58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58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58"/>
      <c r="C84" s="56"/>
      <c r="D84" s="56"/>
      <c r="E84" s="56"/>
      <c r="F84" s="56"/>
      <c r="G84" s="6"/>
      <c r="H84" s="1"/>
      <c r="I84" s="1"/>
      <c r="J84" s="1"/>
      <c r="K84" s="1"/>
      <c r="L84" s="1"/>
      <c r="M84" s="1"/>
    </row>
    <row r="85" spans="2:13" ht="15.6" x14ac:dyDescent="0.3">
      <c r="B85" s="58"/>
      <c r="C85" s="56"/>
      <c r="D85" s="56"/>
      <c r="E85" s="56"/>
      <c r="F85" s="56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56"/>
      <c r="G86" s="6"/>
      <c r="H86" s="1"/>
      <c r="I86" s="1"/>
      <c r="J86" s="1"/>
      <c r="K86" s="1"/>
      <c r="L86" s="1"/>
      <c r="M86" s="1"/>
    </row>
    <row r="87" spans="2:13" ht="15.6" x14ac:dyDescent="0.3">
      <c r="B87" s="58"/>
      <c r="C87" s="56"/>
      <c r="D87" s="56"/>
      <c r="E87" s="56"/>
      <c r="F87" s="56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58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58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58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58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58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58"/>
      <c r="C93" s="19" t="s">
        <v>66</v>
      </c>
      <c r="D93" s="2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58"/>
      <c r="C94" s="18" t="s">
        <v>70</v>
      </c>
      <c r="D94" s="2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58"/>
      <c r="C95" s="19" t="s">
        <v>71</v>
      </c>
      <c r="D95" s="2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58"/>
      <c r="C96" s="19" t="s">
        <v>72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58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58"/>
      <c r="C98" s="19" t="s">
        <v>74</v>
      </c>
      <c r="D98" s="2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58"/>
      <c r="C99" s="18" t="s">
        <v>75</v>
      </c>
      <c r="D99" s="2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58"/>
      <c r="C100" s="18" t="s">
        <v>76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58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58"/>
      <c r="C102" s="19" t="s">
        <v>78</v>
      </c>
      <c r="D102" s="2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58"/>
      <c r="C103" s="19" t="s">
        <v>79</v>
      </c>
      <c r="D103" s="2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58"/>
      <c r="C104" s="19" t="s">
        <v>80</v>
      </c>
      <c r="D104" s="2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58"/>
      <c r="C105" s="19" t="s">
        <v>81</v>
      </c>
      <c r="D105" s="2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58"/>
      <c r="C106" s="19" t="s">
        <v>82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58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58"/>
      <c r="C108" s="19" t="s">
        <v>84</v>
      </c>
      <c r="D108" s="2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58"/>
      <c r="C109" s="18" t="s">
        <v>85</v>
      </c>
      <c r="D109" s="2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58"/>
      <c r="C110" s="19" t="s">
        <v>86</v>
      </c>
      <c r="D110" s="2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58"/>
      <c r="C111" s="20" t="s">
        <v>87</v>
      </c>
      <c r="D111" s="2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58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58"/>
      <c r="C113" s="58"/>
      <c r="D113" s="58"/>
      <c r="E113" s="58"/>
      <c r="F113" s="58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58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58"/>
      <c r="C115" s="58"/>
      <c r="D115" s="58"/>
      <c r="E115" s="58"/>
      <c r="F115" s="58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58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8.600000000000001" customHeight="1" x14ac:dyDescent="0.3">
      <c r="B117" s="58"/>
      <c r="C117" s="3" t="s">
        <v>103</v>
      </c>
      <c r="D117" s="3" t="str">
        <f>D25</f>
        <v>Автомобиль ГАЗ Соболь</v>
      </c>
      <c r="E117" s="110" t="s">
        <v>112</v>
      </c>
      <c r="F117" s="4">
        <f>[1]C0326_1035003351657_02_0_50_0!$L$223/1.18</f>
        <v>5.5932203389830502</v>
      </c>
      <c r="G117" s="4">
        <f>F117</f>
        <v>5.5932203389830502</v>
      </c>
      <c r="H117" s="3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58"/>
      <c r="E118" s="58"/>
      <c r="F118" s="58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58"/>
      <c r="C121" s="58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58"/>
      <c r="C122" s="58"/>
      <c r="D122" s="58"/>
      <c r="E122" s="58"/>
      <c r="F122" s="58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zoomScale="85" zoomScaleNormal="85"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314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58">
        <v>1</v>
      </c>
      <c r="C13" s="7" t="s">
        <v>1</v>
      </c>
      <c r="D13" s="47" t="s">
        <v>220</v>
      </c>
      <c r="E13" s="58"/>
      <c r="F13" s="58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58">
        <v>2</v>
      </c>
      <c r="C14" s="7" t="s">
        <v>2</v>
      </c>
      <c r="D14" s="7" t="s">
        <v>137</v>
      </c>
      <c r="E14" s="58"/>
      <c r="F14" s="58"/>
      <c r="G14" s="1"/>
      <c r="H14" s="1"/>
      <c r="I14" s="1"/>
      <c r="J14" s="1"/>
      <c r="K14" s="1"/>
      <c r="L14" s="1"/>
      <c r="M14" s="1"/>
    </row>
    <row r="15" spans="2:13" ht="31.2" x14ac:dyDescent="0.3">
      <c r="B15" s="58">
        <v>3</v>
      </c>
      <c r="C15" s="7" t="s">
        <v>3</v>
      </c>
      <c r="D15" s="7"/>
      <c r="E15" s="58"/>
      <c r="F15" s="58"/>
      <c r="G15" s="1"/>
      <c r="H15" s="1"/>
      <c r="I15" s="1"/>
      <c r="J15" s="1"/>
      <c r="K15" s="1"/>
      <c r="L15" s="1"/>
      <c r="M15" s="1"/>
    </row>
    <row r="16" spans="2:13" ht="15.6" x14ac:dyDescent="0.3">
      <c r="B16" s="58"/>
      <c r="C16" s="58"/>
      <c r="D16" s="58"/>
      <c r="E16" s="58"/>
      <c r="F16" s="58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58"/>
      <c r="G17" s="1"/>
      <c r="H17" s="1"/>
      <c r="I17" s="1"/>
      <c r="J17" s="1"/>
      <c r="K17" s="1"/>
      <c r="L17" s="1"/>
      <c r="M17" s="1"/>
    </row>
    <row r="18" spans="2:13" ht="15.6" x14ac:dyDescent="0.3">
      <c r="B18" s="58"/>
      <c r="C18" s="58"/>
      <c r="D18" s="58"/>
      <c r="E18" s="58"/>
      <c r="F18" s="58"/>
      <c r="G18" s="1"/>
      <c r="H18" s="1"/>
      <c r="I18" s="1"/>
      <c r="J18" s="1"/>
      <c r="K18" s="1"/>
      <c r="L18" s="1"/>
      <c r="M18" s="1"/>
    </row>
    <row r="19" spans="2:13" ht="62.4" x14ac:dyDescent="0.3">
      <c r="B19" s="58">
        <v>4</v>
      </c>
      <c r="C19" s="7" t="s">
        <v>91</v>
      </c>
      <c r="D19" s="7"/>
      <c r="E19" s="58"/>
      <c r="F19" s="58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58">
        <v>5</v>
      </c>
      <c r="C20" s="7" t="s">
        <v>5</v>
      </c>
      <c r="D20" s="7"/>
      <c r="E20" s="58"/>
      <c r="F20" s="58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58">
        <v>6</v>
      </c>
      <c r="C21" s="7" t="s">
        <v>6</v>
      </c>
      <c r="D21" s="7"/>
      <c r="E21" s="58"/>
      <c r="F21" s="58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58">
        <v>7</v>
      </c>
      <c r="C22" s="7" t="s">
        <v>7</v>
      </c>
      <c r="D22" s="7" t="s">
        <v>63</v>
      </c>
      <c r="E22" s="58"/>
      <c r="F22" s="58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58">
        <v>8</v>
      </c>
      <c r="C23" s="7" t="s">
        <v>8</v>
      </c>
      <c r="D23" s="7" t="s">
        <v>64</v>
      </c>
      <c r="E23" s="58"/>
      <c r="F23" s="58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58">
        <v>9</v>
      </c>
      <c r="C24" s="7" t="s">
        <v>9</v>
      </c>
      <c r="D24" s="7"/>
      <c r="E24" s="58"/>
      <c r="F24" s="58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58">
        <v>10</v>
      </c>
      <c r="C25" s="7" t="s">
        <v>10</v>
      </c>
      <c r="D25" s="111" t="str">
        <f>D13</f>
        <v>Буровая JUNJIN  SA-040С на шасси КАМАЗ-43114</v>
      </c>
      <c r="E25" s="58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58">
        <v>11</v>
      </c>
      <c r="C26" s="7" t="s">
        <v>11</v>
      </c>
      <c r="D26" s="7"/>
      <c r="E26" s="58"/>
      <c r="F26" s="58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58">
        <v>12</v>
      </c>
      <c r="C27" s="7" t="s">
        <v>12</v>
      </c>
      <c r="D27" s="7"/>
      <c r="E27" s="58"/>
      <c r="F27" s="58"/>
      <c r="G27" s="1"/>
      <c r="H27" s="1"/>
      <c r="I27" s="1"/>
      <c r="J27" s="1"/>
      <c r="K27" s="1"/>
      <c r="L27" s="1"/>
      <c r="M27" s="1"/>
    </row>
    <row r="28" spans="2:13" ht="31.2" x14ac:dyDescent="0.3">
      <c r="B28" s="58">
        <v>13</v>
      </c>
      <c r="C28" s="7" t="s">
        <v>13</v>
      </c>
      <c r="D28" s="7">
        <v>2022</v>
      </c>
      <c r="E28" s="58"/>
      <c r="F28" s="58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58">
        <v>14</v>
      </c>
      <c r="C29" s="7" t="s">
        <v>14</v>
      </c>
      <c r="D29" s="29"/>
      <c r="E29" s="58"/>
      <c r="F29" s="58"/>
      <c r="G29" s="1"/>
      <c r="H29" s="1"/>
      <c r="I29" s="1"/>
      <c r="J29" s="1"/>
      <c r="K29" s="1"/>
      <c r="L29" s="1"/>
      <c r="M29" s="1"/>
    </row>
    <row r="30" spans="2:13" ht="15.6" x14ac:dyDescent="0.3">
      <c r="B30" s="58"/>
      <c r="C30" s="58"/>
      <c r="D30" s="58"/>
      <c r="E30" s="58"/>
      <c r="F30" s="58"/>
      <c r="G30" s="1"/>
      <c r="H30" s="1"/>
      <c r="I30" s="1"/>
      <c r="J30" s="1"/>
      <c r="K30" s="1"/>
      <c r="L30" s="1"/>
      <c r="M30" s="1"/>
    </row>
    <row r="31" spans="2:13" ht="15.6" x14ac:dyDescent="0.3">
      <c r="B31" s="58"/>
      <c r="C31" s="58"/>
      <c r="D31" s="58"/>
      <c r="E31" s="58"/>
      <c r="F31" s="58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58"/>
      <c r="G32" s="1"/>
      <c r="H32" s="1"/>
      <c r="I32" s="1"/>
      <c r="J32" s="1"/>
      <c r="K32" s="1"/>
      <c r="L32" s="1"/>
      <c r="M32" s="1"/>
    </row>
    <row r="33" spans="2:13" ht="15.6" x14ac:dyDescent="0.3">
      <c r="B33" s="58"/>
      <c r="C33" s="58"/>
      <c r="D33" s="58"/>
      <c r="E33" s="58"/>
      <c r="F33" s="58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58">
        <v>15</v>
      </c>
      <c r="C34" s="7" t="s">
        <v>16</v>
      </c>
      <c r="D34" s="7"/>
      <c r="E34" s="58"/>
      <c r="F34" s="58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58">
        <v>16</v>
      </c>
      <c r="C35" s="7" t="s">
        <v>20</v>
      </c>
      <c r="D35" s="7"/>
      <c r="E35" s="58"/>
      <c r="F35" s="58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58">
        <v>17</v>
      </c>
      <c r="C36" s="7" t="s">
        <v>21</v>
      </c>
      <c r="D36" s="7"/>
      <c r="E36" s="58"/>
      <c r="F36" s="58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58">
        <v>18</v>
      </c>
      <c r="C37" s="7" t="s">
        <v>17</v>
      </c>
      <c r="D37" s="7" t="s">
        <v>225</v>
      </c>
      <c r="E37" s="58"/>
      <c r="F37" s="58"/>
      <c r="G37" s="1"/>
      <c r="H37" s="1"/>
      <c r="I37" s="1"/>
      <c r="J37" s="1"/>
      <c r="K37" s="1"/>
      <c r="L37" s="1"/>
      <c r="M37" s="1"/>
    </row>
    <row r="38" spans="2:13" ht="15.6" x14ac:dyDescent="0.3">
      <c r="B38" s="58"/>
      <c r="C38" s="58"/>
      <c r="D38" s="58"/>
      <c r="E38" s="58"/>
      <c r="F38" s="58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58"/>
      <c r="G39" s="1"/>
      <c r="H39" s="1"/>
      <c r="I39" s="1"/>
      <c r="J39" s="1"/>
      <c r="K39" s="1"/>
      <c r="L39" s="1"/>
      <c r="M39" s="1"/>
    </row>
    <row r="40" spans="2:13" ht="15.6" x14ac:dyDescent="0.3">
      <c r="B40" s="58"/>
      <c r="C40" s="58"/>
      <c r="D40" s="58"/>
      <c r="E40" s="58"/>
      <c r="F40" s="58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58">
        <v>19</v>
      </c>
      <c r="C41" s="7" t="s">
        <v>19</v>
      </c>
      <c r="D41" s="7" t="s">
        <v>65</v>
      </c>
      <c r="E41" s="58"/>
      <c r="F41" s="58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58">
        <v>20</v>
      </c>
      <c r="C42" s="7" t="s">
        <v>22</v>
      </c>
      <c r="D42" s="7" t="s">
        <v>220</v>
      </c>
      <c r="E42" s="58"/>
      <c r="F42" s="58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58">
        <v>21</v>
      </c>
      <c r="C43" s="7" t="s">
        <v>23</v>
      </c>
      <c r="D43" s="7" t="s">
        <v>92</v>
      </c>
      <c r="E43" s="58"/>
      <c r="F43" s="58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58">
        <v>22</v>
      </c>
      <c r="C44" s="7" t="s">
        <v>24</v>
      </c>
      <c r="D44" s="7"/>
      <c r="E44" s="58"/>
      <c r="F44" s="58"/>
      <c r="G44" s="1"/>
      <c r="H44" s="1"/>
      <c r="I44" s="1"/>
      <c r="J44" s="1"/>
      <c r="K44" s="1"/>
      <c r="L44" s="1"/>
      <c r="M44" s="1"/>
    </row>
    <row r="45" spans="2:13" ht="15.6" x14ac:dyDescent="0.3">
      <c r="B45" s="58"/>
      <c r="C45" s="58"/>
      <c r="D45" s="58"/>
      <c r="E45" s="58"/>
      <c r="F45" s="58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58"/>
      <c r="G46" s="1"/>
      <c r="H46" s="1"/>
      <c r="I46" s="1"/>
      <c r="J46" s="1"/>
      <c r="K46" s="1"/>
      <c r="L46" s="1"/>
      <c r="M46" s="1"/>
    </row>
    <row r="47" spans="2:13" ht="15.6" x14ac:dyDescent="0.3">
      <c r="B47" s="58"/>
      <c r="C47" s="58"/>
      <c r="D47" s="58"/>
      <c r="E47" s="58"/>
      <c r="F47" s="58"/>
      <c r="G47" s="1"/>
      <c r="H47" s="1"/>
      <c r="I47" s="1"/>
      <c r="J47" s="1"/>
      <c r="K47" s="1"/>
      <c r="L47" s="1"/>
      <c r="M47" s="1"/>
    </row>
    <row r="48" spans="2:13" ht="78" x14ac:dyDescent="0.3">
      <c r="B48" s="58">
        <v>23</v>
      </c>
      <c r="C48" s="7" t="s">
        <v>26</v>
      </c>
      <c r="D48" s="7"/>
      <c r="E48" s="58"/>
      <c r="F48" s="58"/>
      <c r="G48" s="1"/>
      <c r="H48" s="1"/>
      <c r="I48" s="1"/>
      <c r="J48" s="1"/>
      <c r="K48" s="1"/>
      <c r="L48" s="1"/>
      <c r="M48" s="1"/>
    </row>
    <row r="49" spans="2:13" ht="46.8" x14ac:dyDescent="0.3">
      <c r="B49" s="58">
        <v>24</v>
      </c>
      <c r="C49" s="7" t="s">
        <v>27</v>
      </c>
      <c r="D49" s="7"/>
      <c r="E49" s="58"/>
      <c r="F49" s="58"/>
      <c r="G49" s="1"/>
      <c r="H49" s="1"/>
      <c r="I49" s="1"/>
      <c r="J49" s="1"/>
      <c r="K49" s="1"/>
      <c r="L49" s="1"/>
      <c r="M49" s="1"/>
    </row>
    <row r="50" spans="2:13" ht="62.4" x14ac:dyDescent="0.3">
      <c r="B50" s="58">
        <v>25</v>
      </c>
      <c r="C50" s="7" t="s">
        <v>28</v>
      </c>
      <c r="D50" s="7"/>
      <c r="E50" s="58"/>
      <c r="F50" s="58"/>
      <c r="G50" s="1"/>
      <c r="H50" s="1"/>
      <c r="I50" s="1"/>
      <c r="J50" s="1"/>
      <c r="K50" s="1"/>
      <c r="L50" s="1"/>
      <c r="M50" s="1"/>
    </row>
    <row r="51" spans="2:13" ht="15.6" x14ac:dyDescent="0.3">
      <c r="B51" s="58"/>
      <c r="C51" s="58"/>
      <c r="D51" s="58"/>
      <c r="E51" s="58"/>
      <c r="F51" s="58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58"/>
      <c r="G52" s="1"/>
      <c r="H52" s="1"/>
      <c r="I52" s="1"/>
      <c r="J52" s="1"/>
      <c r="K52" s="1"/>
      <c r="L52" s="1"/>
      <c r="M52" s="1"/>
    </row>
    <row r="53" spans="2:13" ht="31.2" x14ac:dyDescent="0.3">
      <c r="B53" s="58"/>
      <c r="C53" s="11" t="s">
        <v>30</v>
      </c>
      <c r="D53" s="11" t="s">
        <v>29</v>
      </c>
      <c r="E53" s="58"/>
      <c r="F53" s="58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58">
        <v>26</v>
      </c>
      <c r="C54" s="7" t="s">
        <v>90</v>
      </c>
      <c r="D54" s="7"/>
      <c r="E54" s="58"/>
      <c r="F54" s="58"/>
      <c r="G54" s="1"/>
      <c r="H54" s="1"/>
      <c r="I54" s="1"/>
      <c r="J54" s="1"/>
      <c r="K54" s="1"/>
      <c r="L54" s="1"/>
      <c r="M54" s="1"/>
    </row>
    <row r="55" spans="2:13" ht="15.6" x14ac:dyDescent="0.3">
      <c r="B55" s="58"/>
      <c r="C55" s="58"/>
      <c r="D55" s="58"/>
      <c r="E55" s="58"/>
      <c r="F55" s="58"/>
      <c r="G55" s="1"/>
      <c r="H55" s="1"/>
      <c r="I55" s="1"/>
      <c r="J55" s="1"/>
      <c r="K55" s="1"/>
      <c r="L55" s="1"/>
      <c r="M55" s="1"/>
    </row>
    <row r="56" spans="2:13" ht="15.6" x14ac:dyDescent="0.3">
      <c r="B56" s="58"/>
      <c r="C56" s="58"/>
      <c r="D56" s="58"/>
      <c r="E56" s="58"/>
      <c r="F56" s="58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58"/>
      <c r="C58" s="58"/>
      <c r="D58" s="58"/>
      <c r="E58" s="58"/>
      <c r="F58" s="58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58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58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58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58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58"/>
      <c r="C66" s="56"/>
      <c r="D66" s="56"/>
      <c r="E66" s="56"/>
      <c r="F66" s="56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56"/>
      <c r="G67" s="6"/>
      <c r="H67" s="1"/>
      <c r="I67" s="1"/>
      <c r="J67" s="1"/>
      <c r="K67" s="1"/>
      <c r="L67" s="1"/>
      <c r="M67" s="1"/>
    </row>
    <row r="68" spans="2:13" ht="15.6" x14ac:dyDescent="0.3">
      <c r="B68" s="58"/>
      <c r="C68" s="56"/>
      <c r="D68" s="56"/>
      <c r="E68" s="56"/>
      <c r="F68" s="56"/>
      <c r="G68" s="6"/>
      <c r="H68" s="1"/>
      <c r="I68" s="1"/>
      <c r="J68" s="1"/>
      <c r="K68" s="1"/>
      <c r="L68" s="1"/>
      <c r="M68" s="1"/>
    </row>
    <row r="69" spans="2:13" ht="46.8" x14ac:dyDescent="0.3">
      <c r="B69" s="58">
        <v>42</v>
      </c>
      <c r="C69" s="7" t="s">
        <v>38</v>
      </c>
      <c r="D69" s="7" t="s">
        <v>40</v>
      </c>
      <c r="E69" s="7" t="s">
        <v>41</v>
      </c>
      <c r="F69" s="56"/>
      <c r="G69" s="6"/>
      <c r="H69" s="1"/>
      <c r="I69" s="1"/>
      <c r="J69" s="1"/>
      <c r="K69" s="1"/>
      <c r="L69" s="1"/>
      <c r="M69" s="1"/>
    </row>
    <row r="70" spans="2:13" ht="15.6" x14ac:dyDescent="0.3">
      <c r="B70" s="58"/>
      <c r="C70" s="7" t="s">
        <v>35</v>
      </c>
      <c r="D70" s="7"/>
      <c r="E70" s="7"/>
      <c r="F70" s="56"/>
      <c r="G70" s="6"/>
      <c r="H70" s="1"/>
      <c r="I70" s="1"/>
      <c r="J70" s="1"/>
      <c r="K70" s="1"/>
      <c r="L70" s="1"/>
      <c r="M70" s="1"/>
    </row>
    <row r="71" spans="2:13" ht="15.6" x14ac:dyDescent="0.3">
      <c r="B71" s="58"/>
      <c r="C71" s="7" t="s">
        <v>36</v>
      </c>
      <c r="D71" s="7"/>
      <c r="E71" s="7"/>
      <c r="F71" s="56"/>
      <c r="G71" s="6"/>
      <c r="H71" s="1"/>
      <c r="I71" s="1"/>
      <c r="J71" s="1"/>
      <c r="K71" s="1"/>
      <c r="L71" s="1"/>
      <c r="M71" s="1"/>
    </row>
    <row r="72" spans="2:13" ht="15.6" x14ac:dyDescent="0.3">
      <c r="B72" s="58"/>
      <c r="C72" s="56"/>
      <c r="D72" s="56"/>
      <c r="E72" s="56"/>
      <c r="F72" s="56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56"/>
      <c r="G73" s="6"/>
      <c r="H73" s="1"/>
      <c r="I73" s="1"/>
      <c r="J73" s="1"/>
      <c r="K73" s="1"/>
      <c r="L73" s="1"/>
      <c r="M73" s="1"/>
    </row>
    <row r="74" spans="2:13" ht="15.6" x14ac:dyDescent="0.3">
      <c r="B74" s="58"/>
      <c r="C74" s="56"/>
      <c r="D74" s="56"/>
      <c r="E74" s="56"/>
      <c r="F74" s="56"/>
      <c r="G74" s="6"/>
      <c r="H74" s="1"/>
      <c r="I74" s="1"/>
      <c r="J74" s="1"/>
      <c r="K74" s="1"/>
      <c r="L74" s="1"/>
      <c r="M74" s="1"/>
    </row>
    <row r="75" spans="2:13" ht="31.2" x14ac:dyDescent="0.3">
      <c r="B75" s="58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58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58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58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58"/>
      <c r="C79" s="56"/>
      <c r="D79" s="56"/>
      <c r="E79" s="56"/>
      <c r="F79" s="56"/>
      <c r="G79" s="6"/>
      <c r="H79" s="1"/>
      <c r="I79" s="1"/>
      <c r="J79" s="1"/>
      <c r="K79" s="1"/>
      <c r="L79" s="1"/>
      <c r="M79" s="1"/>
    </row>
    <row r="80" spans="2:13" ht="31.2" x14ac:dyDescent="0.3">
      <c r="B80" s="58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58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58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58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58"/>
      <c r="C84" s="56"/>
      <c r="D84" s="56"/>
      <c r="E84" s="56"/>
      <c r="F84" s="56"/>
      <c r="G84" s="6"/>
      <c r="H84" s="1"/>
      <c r="I84" s="1"/>
      <c r="J84" s="1"/>
      <c r="K84" s="1"/>
      <c r="L84" s="1"/>
      <c r="M84" s="1"/>
    </row>
    <row r="85" spans="2:13" ht="15.6" x14ac:dyDescent="0.3">
      <c r="B85" s="58"/>
      <c r="C85" s="56"/>
      <c r="D85" s="56"/>
      <c r="E85" s="56"/>
      <c r="F85" s="56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56"/>
      <c r="G86" s="6"/>
      <c r="H86" s="1"/>
      <c r="I86" s="1"/>
      <c r="J86" s="1"/>
      <c r="K86" s="1"/>
      <c r="L86" s="1"/>
      <c r="M86" s="1"/>
    </row>
    <row r="87" spans="2:13" ht="15.6" x14ac:dyDescent="0.3">
      <c r="B87" s="58"/>
      <c r="C87" s="56"/>
      <c r="D87" s="56"/>
      <c r="E87" s="56"/>
      <c r="F87" s="56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58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58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58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58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58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58"/>
      <c r="C93" s="19" t="s">
        <v>66</v>
      </c>
      <c r="D93" s="2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58"/>
      <c r="C94" s="18" t="s">
        <v>70</v>
      </c>
      <c r="D94" s="2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58"/>
      <c r="C95" s="19" t="s">
        <v>71</v>
      </c>
      <c r="D95" s="2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58"/>
      <c r="C96" s="19" t="s">
        <v>72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58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58"/>
      <c r="C98" s="19" t="s">
        <v>74</v>
      </c>
      <c r="D98" s="2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58"/>
      <c r="C99" s="18" t="s">
        <v>75</v>
      </c>
      <c r="D99" s="2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58"/>
      <c r="C100" s="18" t="s">
        <v>76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58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58"/>
      <c r="C102" s="19" t="s">
        <v>78</v>
      </c>
      <c r="D102" s="2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58"/>
      <c r="C103" s="19" t="s">
        <v>79</v>
      </c>
      <c r="D103" s="2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58"/>
      <c r="C104" s="19" t="s">
        <v>80</v>
      </c>
      <c r="D104" s="2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58"/>
      <c r="C105" s="19" t="s">
        <v>81</v>
      </c>
      <c r="D105" s="2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58"/>
      <c r="C106" s="19" t="s">
        <v>82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58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58"/>
      <c r="C108" s="19" t="s">
        <v>84</v>
      </c>
      <c r="D108" s="2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58"/>
      <c r="C109" s="18" t="s">
        <v>85</v>
      </c>
      <c r="D109" s="2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58"/>
      <c r="C110" s="19" t="s">
        <v>86</v>
      </c>
      <c r="D110" s="2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58"/>
      <c r="C111" s="20" t="s">
        <v>87</v>
      </c>
      <c r="D111" s="2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58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58"/>
      <c r="C113" s="58"/>
      <c r="D113" s="58"/>
      <c r="E113" s="58"/>
      <c r="F113" s="58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58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58"/>
      <c r="C115" s="58"/>
      <c r="D115" s="58"/>
      <c r="E115" s="58"/>
      <c r="F115" s="58"/>
      <c r="G115" s="1"/>
      <c r="H115" s="1"/>
      <c r="I115" s="1"/>
      <c r="J115" s="1"/>
      <c r="K115" s="1"/>
      <c r="L115" s="1"/>
      <c r="M115" s="1"/>
    </row>
    <row r="116" spans="2:13" ht="72.599999999999994" customHeight="1" x14ac:dyDescent="0.3">
      <c r="B116" s="58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34.799999999999997" customHeight="1" x14ac:dyDescent="0.3">
      <c r="B117" s="58"/>
      <c r="C117" s="3" t="s">
        <v>220</v>
      </c>
      <c r="D117" s="3" t="s">
        <v>220</v>
      </c>
      <c r="E117" s="110" t="s">
        <v>112</v>
      </c>
      <c r="F117" s="4">
        <f>[1]C0326_1035003351657_02_0_50_0!$L$224/1.18</f>
        <v>2.9661016949152499</v>
      </c>
      <c r="G117" s="4">
        <f>F117</f>
        <v>2.9661016949152499</v>
      </c>
      <c r="H117" s="3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58"/>
      <c r="E118" s="58"/>
      <c r="F118" s="58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58"/>
      <c r="C121" s="58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58"/>
      <c r="C122" s="58"/>
      <c r="D122" s="58"/>
      <c r="E122" s="58"/>
      <c r="F122" s="58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315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58">
        <v>1</v>
      </c>
      <c r="C13" s="7" t="s">
        <v>1</v>
      </c>
      <c r="D13" s="47" t="s">
        <v>221</v>
      </c>
      <c r="E13" s="58"/>
      <c r="F13" s="58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58">
        <v>2</v>
      </c>
      <c r="C14" s="7" t="s">
        <v>2</v>
      </c>
      <c r="D14" s="7" t="s">
        <v>138</v>
      </c>
      <c r="E14" s="58"/>
      <c r="F14" s="58"/>
      <c r="G14" s="1"/>
      <c r="H14" s="1"/>
      <c r="I14" s="1"/>
      <c r="J14" s="1"/>
      <c r="K14" s="1"/>
      <c r="L14" s="1"/>
      <c r="M14" s="1"/>
    </row>
    <row r="15" spans="2:13" ht="31.2" x14ac:dyDescent="0.3">
      <c r="B15" s="58">
        <v>3</v>
      </c>
      <c r="C15" s="7" t="s">
        <v>3</v>
      </c>
      <c r="D15" s="7"/>
      <c r="E15" s="58"/>
      <c r="F15" s="58"/>
      <c r="G15" s="1"/>
      <c r="H15" s="1"/>
      <c r="I15" s="1"/>
      <c r="J15" s="1"/>
      <c r="K15" s="1"/>
      <c r="L15" s="1"/>
      <c r="M15" s="1"/>
    </row>
    <row r="16" spans="2:13" ht="15.6" x14ac:dyDescent="0.3">
      <c r="B16" s="58"/>
      <c r="C16" s="58"/>
      <c r="D16" s="58"/>
      <c r="E16" s="58"/>
      <c r="F16" s="58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58"/>
      <c r="G17" s="1"/>
      <c r="H17" s="1"/>
      <c r="I17" s="1"/>
      <c r="J17" s="1"/>
      <c r="K17" s="1"/>
      <c r="L17" s="1"/>
      <c r="M17" s="1"/>
    </row>
    <row r="18" spans="2:13" ht="15.6" x14ac:dyDescent="0.3">
      <c r="B18" s="58"/>
      <c r="C18" s="58"/>
      <c r="D18" s="58"/>
      <c r="E18" s="58"/>
      <c r="F18" s="58"/>
      <c r="G18" s="1"/>
      <c r="H18" s="1"/>
      <c r="I18" s="1"/>
      <c r="J18" s="1"/>
      <c r="K18" s="1"/>
      <c r="L18" s="1"/>
      <c r="M18" s="1"/>
    </row>
    <row r="19" spans="2:13" ht="62.4" x14ac:dyDescent="0.3">
      <c r="B19" s="58">
        <v>4</v>
      </c>
      <c r="C19" s="7" t="s">
        <v>91</v>
      </c>
      <c r="D19" s="7"/>
      <c r="E19" s="58"/>
      <c r="F19" s="58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58">
        <v>5</v>
      </c>
      <c r="C20" s="7" t="s">
        <v>5</v>
      </c>
      <c r="D20" s="7"/>
      <c r="E20" s="58"/>
      <c r="F20" s="58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58">
        <v>6</v>
      </c>
      <c r="C21" s="7" t="s">
        <v>6</v>
      </c>
      <c r="D21" s="7"/>
      <c r="E21" s="58"/>
      <c r="F21" s="58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58">
        <v>7</v>
      </c>
      <c r="C22" s="7" t="s">
        <v>7</v>
      </c>
      <c r="D22" s="7" t="s">
        <v>63</v>
      </c>
      <c r="E22" s="58"/>
      <c r="F22" s="58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58">
        <v>8</v>
      </c>
      <c r="C23" s="7" t="s">
        <v>8</v>
      </c>
      <c r="D23" s="7" t="s">
        <v>64</v>
      </c>
      <c r="E23" s="58"/>
      <c r="F23" s="58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58">
        <v>9</v>
      </c>
      <c r="C24" s="7" t="s">
        <v>9</v>
      </c>
      <c r="D24" s="7"/>
      <c r="E24" s="58"/>
      <c r="F24" s="58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58">
        <v>10</v>
      </c>
      <c r="C25" s="7" t="s">
        <v>10</v>
      </c>
      <c r="D25" s="32" t="s">
        <v>221</v>
      </c>
      <c r="E25" s="58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58">
        <v>11</v>
      </c>
      <c r="C26" s="7" t="s">
        <v>11</v>
      </c>
      <c r="D26" s="7"/>
      <c r="E26" s="58"/>
      <c r="F26" s="58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58">
        <v>12</v>
      </c>
      <c r="C27" s="7" t="s">
        <v>12</v>
      </c>
      <c r="D27" s="7"/>
      <c r="E27" s="58"/>
      <c r="F27" s="58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58">
        <v>13</v>
      </c>
      <c r="C28" s="7" t="s">
        <v>13</v>
      </c>
      <c r="D28" s="7">
        <v>2022</v>
      </c>
      <c r="E28" s="58"/>
      <c r="F28" s="58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58">
        <v>14</v>
      </c>
      <c r="C29" s="7" t="s">
        <v>14</v>
      </c>
      <c r="D29" s="29"/>
      <c r="E29" s="58"/>
      <c r="F29" s="58"/>
      <c r="G29" s="1"/>
      <c r="H29" s="1"/>
      <c r="I29" s="1"/>
      <c r="J29" s="1"/>
      <c r="K29" s="1"/>
      <c r="L29" s="1"/>
      <c r="M29" s="1"/>
    </row>
    <row r="30" spans="2:13" ht="15.6" x14ac:dyDescent="0.3">
      <c r="B30" s="58"/>
      <c r="C30" s="58"/>
      <c r="D30" s="58"/>
      <c r="E30" s="58"/>
      <c r="F30" s="58"/>
      <c r="G30" s="1"/>
      <c r="H30" s="1"/>
      <c r="I30" s="1"/>
      <c r="J30" s="1"/>
      <c r="K30" s="1"/>
      <c r="L30" s="1"/>
      <c r="M30" s="1"/>
    </row>
    <row r="31" spans="2:13" ht="15.6" x14ac:dyDescent="0.3">
      <c r="B31" s="58"/>
      <c r="C31" s="58"/>
      <c r="D31" s="58"/>
      <c r="E31" s="58"/>
      <c r="F31" s="58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58"/>
      <c r="G32" s="1"/>
      <c r="H32" s="1"/>
      <c r="I32" s="1"/>
      <c r="J32" s="1"/>
      <c r="K32" s="1"/>
      <c r="L32" s="1"/>
      <c r="M32" s="1"/>
    </row>
    <row r="33" spans="2:13" ht="15.6" x14ac:dyDescent="0.3">
      <c r="B33" s="58"/>
      <c r="C33" s="58"/>
      <c r="D33" s="58"/>
      <c r="E33" s="58"/>
      <c r="F33" s="58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58">
        <v>15</v>
      </c>
      <c r="C34" s="7" t="s">
        <v>16</v>
      </c>
      <c r="D34" s="7"/>
      <c r="E34" s="58"/>
      <c r="F34" s="58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58">
        <v>16</v>
      </c>
      <c r="C35" s="7" t="s">
        <v>20</v>
      </c>
      <c r="D35" s="7"/>
      <c r="E35" s="58"/>
      <c r="F35" s="58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58">
        <v>17</v>
      </c>
      <c r="C36" s="7" t="s">
        <v>21</v>
      </c>
      <c r="D36" s="7"/>
      <c r="E36" s="58"/>
      <c r="F36" s="58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58">
        <v>18</v>
      </c>
      <c r="C37" s="7" t="s">
        <v>17</v>
      </c>
      <c r="D37" s="7" t="s">
        <v>225</v>
      </c>
      <c r="E37" s="58"/>
      <c r="F37" s="58"/>
      <c r="G37" s="1"/>
      <c r="H37" s="1"/>
      <c r="I37" s="1"/>
      <c r="J37" s="1"/>
      <c r="K37" s="1"/>
      <c r="L37" s="1"/>
      <c r="M37" s="1"/>
    </row>
    <row r="38" spans="2:13" ht="15.6" x14ac:dyDescent="0.3">
      <c r="B38" s="58"/>
      <c r="C38" s="58"/>
      <c r="D38" s="58"/>
      <c r="E38" s="58"/>
      <c r="F38" s="58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58"/>
      <c r="G39" s="1"/>
      <c r="H39" s="1"/>
      <c r="I39" s="1"/>
      <c r="J39" s="1"/>
      <c r="K39" s="1"/>
      <c r="L39" s="1"/>
      <c r="M39" s="1"/>
    </row>
    <row r="40" spans="2:13" ht="15.6" x14ac:dyDescent="0.3">
      <c r="B40" s="58"/>
      <c r="C40" s="58"/>
      <c r="D40" s="58"/>
      <c r="E40" s="58"/>
      <c r="F40" s="58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58">
        <v>19</v>
      </c>
      <c r="C41" s="7" t="s">
        <v>19</v>
      </c>
      <c r="D41" s="7" t="s">
        <v>65</v>
      </c>
      <c r="E41" s="58"/>
      <c r="F41" s="58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58">
        <v>20</v>
      </c>
      <c r="C42" s="7" t="s">
        <v>22</v>
      </c>
      <c r="D42" s="7" t="s">
        <v>221</v>
      </c>
      <c r="E42" s="58"/>
      <c r="F42" s="58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58">
        <v>21</v>
      </c>
      <c r="C43" s="7" t="s">
        <v>23</v>
      </c>
      <c r="D43" s="7" t="s">
        <v>92</v>
      </c>
      <c r="E43" s="58"/>
      <c r="F43" s="58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58">
        <v>22</v>
      </c>
      <c r="C44" s="7" t="s">
        <v>24</v>
      </c>
      <c r="D44" s="7"/>
      <c r="E44" s="58"/>
      <c r="F44" s="58"/>
      <c r="G44" s="1"/>
      <c r="H44" s="1"/>
      <c r="I44" s="1"/>
      <c r="J44" s="1"/>
      <c r="K44" s="1"/>
      <c r="L44" s="1"/>
      <c r="M44" s="1"/>
    </row>
    <row r="45" spans="2:13" ht="15.6" x14ac:dyDescent="0.3">
      <c r="B45" s="58"/>
      <c r="C45" s="58"/>
      <c r="D45" s="58"/>
      <c r="E45" s="58"/>
      <c r="F45" s="58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58"/>
      <c r="G46" s="1"/>
      <c r="H46" s="1"/>
      <c r="I46" s="1"/>
      <c r="J46" s="1"/>
      <c r="K46" s="1"/>
      <c r="L46" s="1"/>
      <c r="M46" s="1"/>
    </row>
    <row r="47" spans="2:13" ht="15.6" x14ac:dyDescent="0.3">
      <c r="B47" s="58"/>
      <c r="C47" s="58"/>
      <c r="D47" s="58"/>
      <c r="E47" s="58"/>
      <c r="F47" s="58"/>
      <c r="G47" s="1"/>
      <c r="H47" s="1"/>
      <c r="I47" s="1"/>
      <c r="J47" s="1"/>
      <c r="K47" s="1"/>
      <c r="L47" s="1"/>
      <c r="M47" s="1"/>
    </row>
    <row r="48" spans="2:13" ht="78" x14ac:dyDescent="0.3">
      <c r="B48" s="58">
        <v>23</v>
      </c>
      <c r="C48" s="7" t="s">
        <v>26</v>
      </c>
      <c r="D48" s="7"/>
      <c r="E48" s="58"/>
      <c r="F48" s="58"/>
      <c r="G48" s="1"/>
      <c r="H48" s="1"/>
      <c r="I48" s="1"/>
      <c r="J48" s="1"/>
      <c r="K48" s="1"/>
      <c r="L48" s="1"/>
      <c r="M48" s="1"/>
    </row>
    <row r="49" spans="2:13" ht="46.8" x14ac:dyDescent="0.3">
      <c r="B49" s="58">
        <v>24</v>
      </c>
      <c r="C49" s="7" t="s">
        <v>27</v>
      </c>
      <c r="D49" s="7"/>
      <c r="E49" s="58"/>
      <c r="F49" s="58"/>
      <c r="G49" s="1"/>
      <c r="H49" s="1"/>
      <c r="I49" s="1"/>
      <c r="J49" s="1"/>
      <c r="K49" s="1"/>
      <c r="L49" s="1"/>
      <c r="M49" s="1"/>
    </row>
    <row r="50" spans="2:13" ht="62.4" x14ac:dyDescent="0.3">
      <c r="B50" s="58">
        <v>25</v>
      </c>
      <c r="C50" s="7" t="s">
        <v>28</v>
      </c>
      <c r="D50" s="7"/>
      <c r="E50" s="58"/>
      <c r="F50" s="58"/>
      <c r="G50" s="1"/>
      <c r="H50" s="1"/>
      <c r="I50" s="1"/>
      <c r="J50" s="1"/>
      <c r="K50" s="1"/>
      <c r="L50" s="1"/>
      <c r="M50" s="1"/>
    </row>
    <row r="51" spans="2:13" ht="15.6" x14ac:dyDescent="0.3">
      <c r="B51" s="58"/>
      <c r="C51" s="58"/>
      <c r="D51" s="58"/>
      <c r="E51" s="58"/>
      <c r="F51" s="58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58"/>
      <c r="G52" s="1"/>
      <c r="H52" s="1"/>
      <c r="I52" s="1"/>
      <c r="J52" s="1"/>
      <c r="K52" s="1"/>
      <c r="L52" s="1"/>
      <c r="M52" s="1"/>
    </row>
    <row r="53" spans="2:13" ht="31.2" x14ac:dyDescent="0.3">
      <c r="B53" s="58"/>
      <c r="C53" s="11" t="s">
        <v>30</v>
      </c>
      <c r="D53" s="11" t="s">
        <v>29</v>
      </c>
      <c r="E53" s="58"/>
      <c r="F53" s="58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58">
        <v>26</v>
      </c>
      <c r="C54" s="7" t="s">
        <v>90</v>
      </c>
      <c r="D54" s="7"/>
      <c r="E54" s="58"/>
      <c r="F54" s="58"/>
      <c r="G54" s="1"/>
      <c r="H54" s="1"/>
      <c r="I54" s="1"/>
      <c r="J54" s="1"/>
      <c r="K54" s="1"/>
      <c r="L54" s="1"/>
      <c r="M54" s="1"/>
    </row>
    <row r="55" spans="2:13" ht="15.6" x14ac:dyDescent="0.3">
      <c r="B55" s="58"/>
      <c r="C55" s="58"/>
      <c r="D55" s="58"/>
      <c r="E55" s="58"/>
      <c r="F55" s="58"/>
      <c r="G55" s="1"/>
      <c r="H55" s="1"/>
      <c r="I55" s="1"/>
      <c r="J55" s="1"/>
      <c r="K55" s="1"/>
      <c r="L55" s="1"/>
      <c r="M55" s="1"/>
    </row>
    <row r="56" spans="2:13" ht="15.6" x14ac:dyDescent="0.3">
      <c r="B56" s="58"/>
      <c r="C56" s="58"/>
      <c r="D56" s="58"/>
      <c r="E56" s="58"/>
      <c r="F56" s="58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58"/>
      <c r="C58" s="58"/>
      <c r="D58" s="58"/>
      <c r="E58" s="58"/>
      <c r="F58" s="58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58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58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58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58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58"/>
      <c r="C66" s="56"/>
      <c r="D66" s="56"/>
      <c r="E66" s="56"/>
      <c r="F66" s="56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56"/>
      <c r="G67" s="6"/>
      <c r="H67" s="1"/>
      <c r="I67" s="1"/>
      <c r="J67" s="1"/>
      <c r="K67" s="1"/>
      <c r="L67" s="1"/>
      <c r="M67" s="1"/>
    </row>
    <row r="68" spans="2:13" ht="15.6" x14ac:dyDescent="0.3">
      <c r="B68" s="58"/>
      <c r="C68" s="56"/>
      <c r="D68" s="56"/>
      <c r="E68" s="56"/>
      <c r="F68" s="56"/>
      <c r="G68" s="6"/>
      <c r="H68" s="1"/>
      <c r="I68" s="1"/>
      <c r="J68" s="1"/>
      <c r="K68" s="1"/>
      <c r="L68" s="1"/>
      <c r="M68" s="1"/>
    </row>
    <row r="69" spans="2:13" ht="46.8" x14ac:dyDescent="0.3">
      <c r="B69" s="58">
        <v>42</v>
      </c>
      <c r="C69" s="7" t="s">
        <v>38</v>
      </c>
      <c r="D69" s="7" t="s">
        <v>40</v>
      </c>
      <c r="E69" s="7" t="s">
        <v>41</v>
      </c>
      <c r="F69" s="56"/>
      <c r="G69" s="6"/>
      <c r="H69" s="1"/>
      <c r="I69" s="1"/>
      <c r="J69" s="1"/>
      <c r="K69" s="1"/>
      <c r="L69" s="1"/>
      <c r="M69" s="1"/>
    </row>
    <row r="70" spans="2:13" ht="15.6" x14ac:dyDescent="0.3">
      <c r="B70" s="58"/>
      <c r="C70" s="7" t="s">
        <v>35</v>
      </c>
      <c r="D70" s="7"/>
      <c r="E70" s="7"/>
      <c r="F70" s="56"/>
      <c r="G70" s="6"/>
      <c r="H70" s="1"/>
      <c r="I70" s="1"/>
      <c r="J70" s="1"/>
      <c r="K70" s="1"/>
      <c r="L70" s="1"/>
      <c r="M70" s="1"/>
    </row>
    <row r="71" spans="2:13" ht="15.6" x14ac:dyDescent="0.3">
      <c r="B71" s="58"/>
      <c r="C71" s="7" t="s">
        <v>36</v>
      </c>
      <c r="D71" s="7"/>
      <c r="E71" s="7"/>
      <c r="F71" s="56"/>
      <c r="G71" s="6"/>
      <c r="H71" s="1"/>
      <c r="I71" s="1"/>
      <c r="J71" s="1"/>
      <c r="K71" s="1"/>
      <c r="L71" s="1"/>
      <c r="M71" s="1"/>
    </row>
    <row r="72" spans="2:13" ht="15.6" x14ac:dyDescent="0.3">
      <c r="B72" s="58"/>
      <c r="C72" s="56"/>
      <c r="D72" s="56"/>
      <c r="E72" s="56"/>
      <c r="F72" s="56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56"/>
      <c r="G73" s="6"/>
      <c r="H73" s="1"/>
      <c r="I73" s="1"/>
      <c r="J73" s="1"/>
      <c r="K73" s="1"/>
      <c r="L73" s="1"/>
      <c r="M73" s="1"/>
    </row>
    <row r="74" spans="2:13" ht="15.6" x14ac:dyDescent="0.3">
      <c r="B74" s="58"/>
      <c r="C74" s="56"/>
      <c r="D74" s="56"/>
      <c r="E74" s="56"/>
      <c r="F74" s="56"/>
      <c r="G74" s="6"/>
      <c r="H74" s="1"/>
      <c r="I74" s="1"/>
      <c r="J74" s="1"/>
      <c r="K74" s="1"/>
      <c r="L74" s="1"/>
      <c r="M74" s="1"/>
    </row>
    <row r="75" spans="2:13" ht="31.2" x14ac:dyDescent="0.3">
      <c r="B75" s="58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58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58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58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58"/>
      <c r="C79" s="56"/>
      <c r="D79" s="56"/>
      <c r="E79" s="56"/>
      <c r="F79" s="56"/>
      <c r="G79" s="6"/>
      <c r="H79" s="1"/>
      <c r="I79" s="1"/>
      <c r="J79" s="1"/>
      <c r="K79" s="1"/>
      <c r="L79" s="1"/>
      <c r="M79" s="1"/>
    </row>
    <row r="80" spans="2:13" ht="31.2" x14ac:dyDescent="0.3">
      <c r="B80" s="58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58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58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58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58"/>
      <c r="C84" s="56"/>
      <c r="D84" s="56"/>
      <c r="E84" s="56"/>
      <c r="F84" s="56"/>
      <c r="G84" s="6"/>
      <c r="H84" s="1"/>
      <c r="I84" s="1"/>
      <c r="J84" s="1"/>
      <c r="K84" s="1"/>
      <c r="L84" s="1"/>
      <c r="M84" s="1"/>
    </row>
    <row r="85" spans="2:13" ht="15.6" x14ac:dyDescent="0.3">
      <c r="B85" s="58"/>
      <c r="C85" s="56"/>
      <c r="D85" s="56"/>
      <c r="E85" s="56"/>
      <c r="F85" s="56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56"/>
      <c r="G86" s="6"/>
      <c r="H86" s="1"/>
      <c r="I86" s="1"/>
      <c r="J86" s="1"/>
      <c r="K86" s="1"/>
      <c r="L86" s="1"/>
      <c r="M86" s="1"/>
    </row>
    <row r="87" spans="2:13" ht="15.6" x14ac:dyDescent="0.3">
      <c r="B87" s="58"/>
      <c r="C87" s="56"/>
      <c r="D87" s="56"/>
      <c r="E87" s="56"/>
      <c r="F87" s="56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58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58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58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58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58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58"/>
      <c r="C93" s="19" t="s">
        <v>66</v>
      </c>
      <c r="D93" s="2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58"/>
      <c r="C94" s="18" t="s">
        <v>70</v>
      </c>
      <c r="D94" s="2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58"/>
      <c r="C95" s="19" t="s">
        <v>71</v>
      </c>
      <c r="D95" s="2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58"/>
      <c r="C96" s="19" t="s">
        <v>72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58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58"/>
      <c r="C98" s="19" t="s">
        <v>74</v>
      </c>
      <c r="D98" s="2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58"/>
      <c r="C99" s="18" t="s">
        <v>75</v>
      </c>
      <c r="D99" s="2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58"/>
      <c r="C100" s="18" t="s">
        <v>76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58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58"/>
      <c r="C102" s="19" t="s">
        <v>78</v>
      </c>
      <c r="D102" s="2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58"/>
      <c r="C103" s="19" t="s">
        <v>79</v>
      </c>
      <c r="D103" s="2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58"/>
      <c r="C104" s="19" t="s">
        <v>80</v>
      </c>
      <c r="D104" s="2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58"/>
      <c r="C105" s="19" t="s">
        <v>81</v>
      </c>
      <c r="D105" s="2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58"/>
      <c r="C106" s="19" t="s">
        <v>82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58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58"/>
      <c r="C108" s="19" t="s">
        <v>84</v>
      </c>
      <c r="D108" s="2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58"/>
      <c r="C109" s="18" t="s">
        <v>85</v>
      </c>
      <c r="D109" s="2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58"/>
      <c r="C110" s="19" t="s">
        <v>86</v>
      </c>
      <c r="D110" s="2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58"/>
      <c r="C111" s="20" t="s">
        <v>87</v>
      </c>
      <c r="D111" s="2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58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58"/>
      <c r="C113" s="58"/>
      <c r="D113" s="58"/>
      <c r="E113" s="58"/>
      <c r="F113" s="58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58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58"/>
      <c r="C115" s="58"/>
      <c r="D115" s="58"/>
      <c r="E115" s="58"/>
      <c r="F115" s="58"/>
      <c r="G115" s="1"/>
      <c r="H115" s="1"/>
      <c r="I115" s="1"/>
      <c r="J115" s="1"/>
      <c r="K115" s="1"/>
      <c r="L115" s="1"/>
      <c r="M115" s="1"/>
    </row>
    <row r="116" spans="2:13" ht="89.4" customHeight="1" x14ac:dyDescent="0.3">
      <c r="B116" s="58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24" customHeight="1" x14ac:dyDescent="0.3">
      <c r="B117" s="58"/>
      <c r="C117" s="3" t="s">
        <v>221</v>
      </c>
      <c r="D117" s="3" t="s">
        <v>221</v>
      </c>
      <c r="E117" s="110" t="s">
        <v>112</v>
      </c>
      <c r="F117" s="4">
        <f>[1]C0326_1035003351657_02_0_50_0!$L$225/1.18</f>
        <v>1.1864406779661001</v>
      </c>
      <c r="G117" s="4">
        <f>F117</f>
        <v>1.1864406779661001</v>
      </c>
      <c r="H117" s="3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58"/>
      <c r="E118" s="58"/>
      <c r="F118" s="58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58"/>
      <c r="C121" s="58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58"/>
      <c r="C122" s="58"/>
      <c r="D122" s="58"/>
      <c r="E122" s="58"/>
      <c r="F122" s="58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hidden="1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idden="1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176"/>
  <sheetViews>
    <sheetView topLeftCell="A113" zoomScale="70" zoomScaleNormal="70" workbookViewId="0">
      <selection activeCell="A115" sqref="A115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240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79">
        <v>1</v>
      </c>
      <c r="C12" s="7" t="s">
        <v>1</v>
      </c>
      <c r="D12" s="83" t="str">
        <f>[1]C0326_1035003351657_02_0_50_0!$B$58</f>
        <v>Реконструкция ТП-152, установка щита ЩО-70 в РУ-0,4 кВ  по адресу: МО, г. Королев, ул. Горького , дом № 4-6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[1]C0326_1035003351657_02_0_50_0!$C$58</f>
        <v>I_5_N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3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80" customHeight="1" x14ac:dyDescent="0.3">
      <c r="B24" s="79">
        <v>10</v>
      </c>
      <c r="C24" s="7" t="s">
        <v>10</v>
      </c>
      <c r="D24" s="59" t="s">
        <v>271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2018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D12</f>
        <v>Реконструкция ТП-152, установка щита ЩО-70 в РУ-0,4 кВ  по адресу: МО, г. Королев, ул. Горького , дом № 4-6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2.75" customHeight="1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229</v>
      </c>
      <c r="F97" s="19" t="s">
        <v>229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230</v>
      </c>
      <c r="F101" s="19" t="str">
        <f>E101</f>
        <v>июнь 2018 г.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230</v>
      </c>
      <c r="F102" s="19" t="str">
        <f>E102</f>
        <v>июнь 2018 г.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231</v>
      </c>
      <c r="F103" s="19" t="s">
        <v>235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232</v>
      </c>
      <c r="F104" s="19" t="str">
        <f>E104</f>
        <v>октябрь                             2018 г.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233</v>
      </c>
      <c r="F105" s="19" t="str">
        <f>E105</f>
        <v>ноябрь                 2018 г.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233</v>
      </c>
      <c r="F107" s="19" t="str">
        <f>E107</f>
        <v>ноябрь                 2018 г.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234</v>
      </c>
      <c r="F109" s="19" t="str">
        <f>E109</f>
        <v>декабрь               2018 г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19" t="s">
        <v>234</v>
      </c>
      <c r="F110" s="21" t="str">
        <f>E110</f>
        <v>декабрь               2018 г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15.6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77.400000000000006" customHeight="1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218.4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78.5" customHeight="1" x14ac:dyDescent="0.3">
      <c r="B116" s="79"/>
      <c r="C116" s="7" t="str">
        <f>D12</f>
        <v>Реконструкция ТП-152, установка щита ЩО-70 в РУ-0,4 кВ  по адресу: МО, г. Королев, ул. Горького , дом № 4-6</v>
      </c>
      <c r="D116" s="7" t="str">
        <f>D24</f>
        <v>Установка щита ЩО-70 в РУ-0,4 кВ  (с.1) ТП-152</v>
      </c>
      <c r="E116" s="7">
        <v>30</v>
      </c>
      <c r="F116" s="23">
        <f>[1]C0326_1035003351657_02_0_50_0!$L$58/1.18</f>
        <v>1.4287898174433469</v>
      </c>
      <c r="G116" s="23">
        <f>F116</f>
        <v>1.4287898174433469</v>
      </c>
      <c r="H116" s="7"/>
      <c r="I116" s="1"/>
      <c r="J116" s="1"/>
      <c r="K116" s="1"/>
      <c r="L116" s="1"/>
    </row>
    <row r="117" spans="2:12" ht="15.6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15.6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16.2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136"/>
      <c r="E122" s="137"/>
      <c r="F122" s="138"/>
      <c r="G122" s="79"/>
      <c r="H122" s="79"/>
      <c r="I122" s="1"/>
      <c r="J122" s="1"/>
      <c r="K122" s="1"/>
      <c r="L122" s="1"/>
    </row>
    <row r="123" spans="2:12" ht="15.6" x14ac:dyDescent="0.3">
      <c r="B123" s="79"/>
      <c r="C123" s="79"/>
      <c r="D123" s="139"/>
      <c r="E123" s="140"/>
      <c r="F123" s="141"/>
      <c r="G123" s="79"/>
      <c r="H123" s="79"/>
      <c r="I123" s="1"/>
      <c r="J123" s="1"/>
      <c r="K123" s="1"/>
      <c r="L123" s="1"/>
    </row>
    <row r="124" spans="2:12" ht="15.6" x14ac:dyDescent="0.3">
      <c r="B124" s="79"/>
      <c r="C124" s="79"/>
      <c r="D124" s="139"/>
      <c r="E124" s="140"/>
      <c r="F124" s="141"/>
      <c r="G124" s="79"/>
      <c r="H124" s="79"/>
      <c r="I124" s="1"/>
      <c r="J124" s="1"/>
      <c r="K124" s="1"/>
      <c r="L124" s="1"/>
    </row>
    <row r="125" spans="2:12" ht="15.6" x14ac:dyDescent="0.3">
      <c r="B125" s="79"/>
      <c r="C125" s="79"/>
      <c r="D125" s="139"/>
      <c r="E125" s="140"/>
      <c r="F125" s="141"/>
      <c r="G125" s="79"/>
      <c r="H125" s="79"/>
      <c r="I125" s="1"/>
      <c r="J125" s="1"/>
      <c r="K125" s="1"/>
      <c r="L125" s="1"/>
    </row>
    <row r="126" spans="2:12" ht="15.6" x14ac:dyDescent="0.3">
      <c r="B126" s="79"/>
      <c r="C126" s="79"/>
      <c r="D126" s="139"/>
      <c r="E126" s="140"/>
      <c r="F126" s="141"/>
      <c r="G126" s="79"/>
      <c r="H126" s="79"/>
      <c r="I126" s="1"/>
      <c r="J126" s="1"/>
      <c r="K126" s="1"/>
      <c r="L126" s="1"/>
    </row>
    <row r="127" spans="2:12" ht="15.6" x14ac:dyDescent="0.3">
      <c r="B127" s="79"/>
      <c r="C127" s="79"/>
      <c r="D127" s="139"/>
      <c r="E127" s="140"/>
      <c r="F127" s="141"/>
      <c r="G127" s="79"/>
      <c r="H127" s="79"/>
      <c r="I127" s="1"/>
      <c r="J127" s="1"/>
      <c r="K127" s="1"/>
      <c r="L127" s="1"/>
    </row>
    <row r="128" spans="2:12" ht="15.6" x14ac:dyDescent="0.3">
      <c r="B128" s="79"/>
      <c r="C128" s="79"/>
      <c r="D128" s="139"/>
      <c r="E128" s="140"/>
      <c r="F128" s="141"/>
      <c r="G128" s="79"/>
      <c r="H128" s="79"/>
      <c r="I128" s="1"/>
      <c r="J128" s="1"/>
      <c r="K128" s="1"/>
      <c r="L128" s="1"/>
    </row>
    <row r="129" spans="1:12" ht="15.6" x14ac:dyDescent="0.3">
      <c r="B129" s="79"/>
      <c r="C129" s="79"/>
      <c r="D129" s="139"/>
      <c r="E129" s="140"/>
      <c r="F129" s="141"/>
      <c r="G129" s="79"/>
      <c r="H129" s="79"/>
      <c r="I129" s="1"/>
      <c r="J129" s="1"/>
      <c r="K129" s="1"/>
      <c r="L129" s="1"/>
    </row>
    <row r="130" spans="1:12" ht="16.2" thickBot="1" x14ac:dyDescent="0.35">
      <c r="B130" s="79"/>
      <c r="C130" s="79"/>
      <c r="D130" s="142"/>
      <c r="E130" s="143"/>
      <c r="F130" s="144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316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58">
        <v>1</v>
      </c>
      <c r="C13" s="7" t="s">
        <v>1</v>
      </c>
      <c r="D13" s="47" t="s">
        <v>222</v>
      </c>
      <c r="E13" s="58"/>
      <c r="F13" s="58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58">
        <v>2</v>
      </c>
      <c r="C14" s="7" t="s">
        <v>2</v>
      </c>
      <c r="D14" s="7" t="s">
        <v>139</v>
      </c>
      <c r="E14" s="58"/>
      <c r="F14" s="58"/>
      <c r="G14" s="1"/>
      <c r="H14" s="1"/>
      <c r="I14" s="1"/>
      <c r="J14" s="1"/>
      <c r="K14" s="1"/>
      <c r="L14" s="1"/>
      <c r="M14" s="1"/>
    </row>
    <row r="15" spans="2:13" ht="31.2" x14ac:dyDescent="0.3">
      <c r="B15" s="58">
        <v>3</v>
      </c>
      <c r="C15" s="7" t="s">
        <v>3</v>
      </c>
      <c r="D15" s="7"/>
      <c r="E15" s="58"/>
      <c r="F15" s="58"/>
      <c r="G15" s="1"/>
      <c r="H15" s="1"/>
      <c r="I15" s="1"/>
      <c r="J15" s="1"/>
      <c r="K15" s="1"/>
      <c r="L15" s="1"/>
      <c r="M15" s="1"/>
    </row>
    <row r="16" spans="2:13" ht="15.6" x14ac:dyDescent="0.3">
      <c r="B16" s="58"/>
      <c r="C16" s="58"/>
      <c r="D16" s="58"/>
      <c r="E16" s="58"/>
      <c r="F16" s="58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58"/>
      <c r="G17" s="1"/>
      <c r="H17" s="1"/>
      <c r="I17" s="1"/>
      <c r="J17" s="1"/>
      <c r="K17" s="1"/>
      <c r="L17" s="1"/>
      <c r="M17" s="1"/>
    </row>
    <row r="18" spans="2:13" ht="15.6" x14ac:dyDescent="0.3">
      <c r="B18" s="58"/>
      <c r="C18" s="58"/>
      <c r="D18" s="58"/>
      <c r="E18" s="58"/>
      <c r="F18" s="58"/>
      <c r="G18" s="1"/>
      <c r="H18" s="1"/>
      <c r="I18" s="1"/>
      <c r="J18" s="1"/>
      <c r="K18" s="1"/>
      <c r="L18" s="1"/>
      <c r="M18" s="1"/>
    </row>
    <row r="19" spans="2:13" ht="62.4" x14ac:dyDescent="0.3">
      <c r="B19" s="58">
        <v>4</v>
      </c>
      <c r="C19" s="7" t="s">
        <v>91</v>
      </c>
      <c r="D19" s="7"/>
      <c r="E19" s="58"/>
      <c r="F19" s="58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58">
        <v>5</v>
      </c>
      <c r="C20" s="7" t="s">
        <v>5</v>
      </c>
      <c r="D20" s="7"/>
      <c r="E20" s="58"/>
      <c r="F20" s="58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58">
        <v>6</v>
      </c>
      <c r="C21" s="7" t="s">
        <v>6</v>
      </c>
      <c r="D21" s="7"/>
      <c r="E21" s="58"/>
      <c r="F21" s="58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58">
        <v>7</v>
      </c>
      <c r="C22" s="7" t="s">
        <v>7</v>
      </c>
      <c r="D22" s="7" t="s">
        <v>63</v>
      </c>
      <c r="E22" s="58"/>
      <c r="F22" s="58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58">
        <v>8</v>
      </c>
      <c r="C23" s="7" t="s">
        <v>8</v>
      </c>
      <c r="D23" s="7" t="s">
        <v>64</v>
      </c>
      <c r="E23" s="58"/>
      <c r="F23" s="58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58">
        <v>9</v>
      </c>
      <c r="C24" s="7" t="s">
        <v>9</v>
      </c>
      <c r="D24" s="7"/>
      <c r="E24" s="58"/>
      <c r="F24" s="58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58">
        <v>10</v>
      </c>
      <c r="C25" s="7" t="s">
        <v>10</v>
      </c>
      <c r="D25" s="32" t="s">
        <v>222</v>
      </c>
      <c r="E25" s="58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58">
        <v>11</v>
      </c>
      <c r="C26" s="7" t="s">
        <v>11</v>
      </c>
      <c r="D26" s="7"/>
      <c r="E26" s="58"/>
      <c r="F26" s="58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58">
        <v>12</v>
      </c>
      <c r="C27" s="7" t="s">
        <v>12</v>
      </c>
      <c r="D27" s="7"/>
      <c r="E27" s="58"/>
      <c r="F27" s="58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58">
        <v>13</v>
      </c>
      <c r="C28" s="7" t="s">
        <v>13</v>
      </c>
      <c r="D28" s="7">
        <v>2022</v>
      </c>
      <c r="E28" s="58"/>
      <c r="F28" s="58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58">
        <v>14</v>
      </c>
      <c r="C29" s="7" t="s">
        <v>14</v>
      </c>
      <c r="D29" s="29"/>
      <c r="E29" s="58"/>
      <c r="F29" s="58"/>
      <c r="G29" s="1"/>
      <c r="H29" s="1"/>
      <c r="I29" s="1"/>
      <c r="J29" s="1"/>
      <c r="K29" s="1"/>
      <c r="L29" s="1"/>
      <c r="M29" s="1"/>
    </row>
    <row r="30" spans="2:13" ht="15.6" x14ac:dyDescent="0.3">
      <c r="B30" s="58"/>
      <c r="C30" s="58"/>
      <c r="D30" s="58"/>
      <c r="E30" s="58"/>
      <c r="F30" s="58"/>
      <c r="G30" s="1"/>
      <c r="H30" s="1"/>
      <c r="I30" s="1"/>
      <c r="J30" s="1"/>
      <c r="K30" s="1"/>
      <c r="L30" s="1"/>
      <c r="M30" s="1"/>
    </row>
    <row r="31" spans="2:13" ht="15.6" x14ac:dyDescent="0.3">
      <c r="B31" s="58"/>
      <c r="C31" s="58"/>
      <c r="D31" s="58"/>
      <c r="E31" s="58"/>
      <c r="F31" s="58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58"/>
      <c r="G32" s="1"/>
      <c r="H32" s="1"/>
      <c r="I32" s="1"/>
      <c r="J32" s="1"/>
      <c r="K32" s="1"/>
      <c r="L32" s="1"/>
      <c r="M32" s="1"/>
    </row>
    <row r="33" spans="2:13" ht="15.6" x14ac:dyDescent="0.3">
      <c r="B33" s="58"/>
      <c r="C33" s="58"/>
      <c r="D33" s="58"/>
      <c r="E33" s="58"/>
      <c r="F33" s="58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58">
        <v>15</v>
      </c>
      <c r="C34" s="7" t="s">
        <v>16</v>
      </c>
      <c r="D34" s="7"/>
      <c r="E34" s="58"/>
      <c r="F34" s="58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58">
        <v>16</v>
      </c>
      <c r="C35" s="7" t="s">
        <v>20</v>
      </c>
      <c r="D35" s="7"/>
      <c r="E35" s="58"/>
      <c r="F35" s="58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58">
        <v>17</v>
      </c>
      <c r="C36" s="7" t="s">
        <v>21</v>
      </c>
      <c r="D36" s="7"/>
      <c r="E36" s="58"/>
      <c r="F36" s="58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58">
        <v>18</v>
      </c>
      <c r="C37" s="7" t="s">
        <v>17</v>
      </c>
      <c r="D37" s="7" t="s">
        <v>225</v>
      </c>
      <c r="E37" s="58"/>
      <c r="F37" s="58"/>
      <c r="G37" s="1"/>
      <c r="H37" s="1"/>
      <c r="I37" s="1"/>
      <c r="J37" s="1"/>
      <c r="K37" s="1"/>
      <c r="L37" s="1"/>
      <c r="M37" s="1"/>
    </row>
    <row r="38" spans="2:13" ht="15.6" x14ac:dyDescent="0.3">
      <c r="B38" s="58"/>
      <c r="C38" s="58"/>
      <c r="D38" s="58"/>
      <c r="E38" s="58"/>
      <c r="F38" s="58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58"/>
      <c r="G39" s="1"/>
      <c r="H39" s="1"/>
      <c r="I39" s="1"/>
      <c r="J39" s="1"/>
      <c r="K39" s="1"/>
      <c r="L39" s="1"/>
      <c r="M39" s="1"/>
    </row>
    <row r="40" spans="2:13" ht="15.6" x14ac:dyDescent="0.3">
      <c r="B40" s="58"/>
      <c r="C40" s="58"/>
      <c r="D40" s="58"/>
      <c r="E40" s="58"/>
      <c r="F40" s="58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58">
        <v>19</v>
      </c>
      <c r="C41" s="7" t="s">
        <v>19</v>
      </c>
      <c r="D41" s="7" t="s">
        <v>65</v>
      </c>
      <c r="E41" s="58"/>
      <c r="F41" s="58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58">
        <v>20</v>
      </c>
      <c r="C42" s="7" t="s">
        <v>22</v>
      </c>
      <c r="D42" s="7" t="s">
        <v>222</v>
      </c>
      <c r="E42" s="58"/>
      <c r="F42" s="58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58">
        <v>21</v>
      </c>
      <c r="C43" s="7" t="s">
        <v>23</v>
      </c>
      <c r="D43" s="7" t="s">
        <v>92</v>
      </c>
      <c r="E43" s="58"/>
      <c r="F43" s="58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58">
        <v>22</v>
      </c>
      <c r="C44" s="7" t="s">
        <v>24</v>
      </c>
      <c r="D44" s="7"/>
      <c r="E44" s="58"/>
      <c r="F44" s="58"/>
      <c r="G44" s="1"/>
      <c r="H44" s="1"/>
      <c r="I44" s="1"/>
      <c r="J44" s="1"/>
      <c r="K44" s="1"/>
      <c r="L44" s="1"/>
      <c r="M44" s="1"/>
    </row>
    <row r="45" spans="2:13" ht="15.6" x14ac:dyDescent="0.3">
      <c r="B45" s="58"/>
      <c r="C45" s="58"/>
      <c r="D45" s="58"/>
      <c r="E45" s="58"/>
      <c r="F45" s="58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58"/>
      <c r="G46" s="1"/>
      <c r="H46" s="1"/>
      <c r="I46" s="1"/>
      <c r="J46" s="1"/>
      <c r="K46" s="1"/>
      <c r="L46" s="1"/>
      <c r="M46" s="1"/>
    </row>
    <row r="47" spans="2:13" ht="15.6" x14ac:dyDescent="0.3">
      <c r="B47" s="58"/>
      <c r="C47" s="58"/>
      <c r="D47" s="58"/>
      <c r="E47" s="58"/>
      <c r="F47" s="58"/>
      <c r="G47" s="1"/>
      <c r="H47" s="1"/>
      <c r="I47" s="1"/>
      <c r="J47" s="1"/>
      <c r="K47" s="1"/>
      <c r="L47" s="1"/>
      <c r="M47" s="1"/>
    </row>
    <row r="48" spans="2:13" ht="78" x14ac:dyDescent="0.3">
      <c r="B48" s="58">
        <v>23</v>
      </c>
      <c r="C48" s="7" t="s">
        <v>26</v>
      </c>
      <c r="D48" s="7"/>
      <c r="E48" s="58"/>
      <c r="F48" s="58"/>
      <c r="G48" s="1"/>
      <c r="H48" s="1"/>
      <c r="I48" s="1"/>
      <c r="J48" s="1"/>
      <c r="K48" s="1"/>
      <c r="L48" s="1"/>
      <c r="M48" s="1"/>
    </row>
    <row r="49" spans="2:13" ht="46.8" x14ac:dyDescent="0.3">
      <c r="B49" s="58">
        <v>24</v>
      </c>
      <c r="C49" s="7" t="s">
        <v>27</v>
      </c>
      <c r="D49" s="7"/>
      <c r="E49" s="58"/>
      <c r="F49" s="58"/>
      <c r="G49" s="1"/>
      <c r="H49" s="1"/>
      <c r="I49" s="1"/>
      <c r="J49" s="1"/>
      <c r="K49" s="1"/>
      <c r="L49" s="1"/>
      <c r="M49" s="1"/>
    </row>
    <row r="50" spans="2:13" ht="62.4" x14ac:dyDescent="0.3">
      <c r="B50" s="58">
        <v>25</v>
      </c>
      <c r="C50" s="7" t="s">
        <v>28</v>
      </c>
      <c r="D50" s="7"/>
      <c r="E50" s="58"/>
      <c r="F50" s="58"/>
      <c r="G50" s="1"/>
      <c r="H50" s="1"/>
      <c r="I50" s="1"/>
      <c r="J50" s="1"/>
      <c r="K50" s="1"/>
      <c r="L50" s="1"/>
      <c r="M50" s="1"/>
    </row>
    <row r="51" spans="2:13" ht="15.6" x14ac:dyDescent="0.3">
      <c r="B51" s="58"/>
      <c r="C51" s="58"/>
      <c r="D51" s="58"/>
      <c r="E51" s="58"/>
      <c r="F51" s="58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58"/>
      <c r="G52" s="1"/>
      <c r="H52" s="1"/>
      <c r="I52" s="1"/>
      <c r="J52" s="1"/>
      <c r="K52" s="1"/>
      <c r="L52" s="1"/>
      <c r="M52" s="1"/>
    </row>
    <row r="53" spans="2:13" ht="31.2" x14ac:dyDescent="0.3">
      <c r="B53" s="58"/>
      <c r="C53" s="11" t="s">
        <v>30</v>
      </c>
      <c r="D53" s="11" t="s">
        <v>29</v>
      </c>
      <c r="E53" s="58"/>
      <c r="F53" s="58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58">
        <v>26</v>
      </c>
      <c r="C54" s="7" t="s">
        <v>90</v>
      </c>
      <c r="D54" s="7"/>
      <c r="E54" s="58"/>
      <c r="F54" s="58"/>
      <c r="G54" s="1"/>
      <c r="H54" s="1"/>
      <c r="I54" s="1"/>
      <c r="J54" s="1"/>
      <c r="K54" s="1"/>
      <c r="L54" s="1"/>
      <c r="M54" s="1"/>
    </row>
    <row r="55" spans="2:13" ht="15.6" x14ac:dyDescent="0.3">
      <c r="B55" s="58"/>
      <c r="C55" s="58"/>
      <c r="D55" s="58"/>
      <c r="E55" s="58"/>
      <c r="F55" s="58"/>
      <c r="G55" s="1"/>
      <c r="H55" s="1"/>
      <c r="I55" s="1"/>
      <c r="J55" s="1"/>
      <c r="K55" s="1"/>
      <c r="L55" s="1"/>
      <c r="M55" s="1"/>
    </row>
    <row r="56" spans="2:13" ht="15.6" x14ac:dyDescent="0.3">
      <c r="B56" s="58"/>
      <c r="C56" s="58"/>
      <c r="D56" s="58"/>
      <c r="E56" s="58"/>
      <c r="F56" s="58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58"/>
      <c r="C58" s="58"/>
      <c r="D58" s="58"/>
      <c r="E58" s="58"/>
      <c r="F58" s="58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58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58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58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58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58"/>
      <c r="C66" s="56"/>
      <c r="D66" s="56"/>
      <c r="E66" s="56"/>
      <c r="F66" s="56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56"/>
      <c r="G67" s="6"/>
      <c r="H67" s="1"/>
      <c r="I67" s="1"/>
      <c r="J67" s="1"/>
      <c r="K67" s="1"/>
      <c r="L67" s="1"/>
      <c r="M67" s="1"/>
    </row>
    <row r="68" spans="2:13" ht="15.6" x14ac:dyDescent="0.3">
      <c r="B68" s="58"/>
      <c r="C68" s="56"/>
      <c r="D68" s="56"/>
      <c r="E68" s="56"/>
      <c r="F68" s="56"/>
      <c r="G68" s="6"/>
      <c r="H68" s="1"/>
      <c r="I68" s="1"/>
      <c r="J68" s="1"/>
      <c r="K68" s="1"/>
      <c r="L68" s="1"/>
      <c r="M68" s="1"/>
    </row>
    <row r="69" spans="2:13" ht="46.8" x14ac:dyDescent="0.3">
      <c r="B69" s="58">
        <v>42</v>
      </c>
      <c r="C69" s="7" t="s">
        <v>38</v>
      </c>
      <c r="D69" s="7" t="s">
        <v>40</v>
      </c>
      <c r="E69" s="7" t="s">
        <v>41</v>
      </c>
      <c r="F69" s="56"/>
      <c r="G69" s="6"/>
      <c r="H69" s="1"/>
      <c r="I69" s="1"/>
      <c r="J69" s="1"/>
      <c r="K69" s="1"/>
      <c r="L69" s="1"/>
      <c r="M69" s="1"/>
    </row>
    <row r="70" spans="2:13" ht="15.6" x14ac:dyDescent="0.3">
      <c r="B70" s="58"/>
      <c r="C70" s="7" t="s">
        <v>35</v>
      </c>
      <c r="D70" s="7"/>
      <c r="E70" s="7"/>
      <c r="F70" s="56"/>
      <c r="G70" s="6"/>
      <c r="H70" s="1"/>
      <c r="I70" s="1"/>
      <c r="J70" s="1"/>
      <c r="K70" s="1"/>
      <c r="L70" s="1"/>
      <c r="M70" s="1"/>
    </row>
    <row r="71" spans="2:13" ht="15.6" x14ac:dyDescent="0.3">
      <c r="B71" s="58"/>
      <c r="C71" s="7" t="s">
        <v>36</v>
      </c>
      <c r="D71" s="7"/>
      <c r="E71" s="7"/>
      <c r="F71" s="56"/>
      <c r="G71" s="6"/>
      <c r="H71" s="1"/>
      <c r="I71" s="1"/>
      <c r="J71" s="1"/>
      <c r="K71" s="1"/>
      <c r="L71" s="1"/>
      <c r="M71" s="1"/>
    </row>
    <row r="72" spans="2:13" ht="15.6" x14ac:dyDescent="0.3">
      <c r="B72" s="58"/>
      <c r="C72" s="56"/>
      <c r="D72" s="56"/>
      <c r="E72" s="56"/>
      <c r="F72" s="56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56"/>
      <c r="G73" s="6"/>
      <c r="H73" s="1"/>
      <c r="I73" s="1"/>
      <c r="J73" s="1"/>
      <c r="K73" s="1"/>
      <c r="L73" s="1"/>
      <c r="M73" s="1"/>
    </row>
    <row r="74" spans="2:13" ht="15.6" x14ac:dyDescent="0.3">
      <c r="B74" s="58"/>
      <c r="C74" s="56"/>
      <c r="D74" s="56"/>
      <c r="E74" s="56"/>
      <c r="F74" s="56"/>
      <c r="G74" s="6"/>
      <c r="H74" s="1"/>
      <c r="I74" s="1"/>
      <c r="J74" s="1"/>
      <c r="K74" s="1"/>
      <c r="L74" s="1"/>
      <c r="M74" s="1"/>
    </row>
    <row r="75" spans="2:13" ht="31.2" x14ac:dyDescent="0.3">
      <c r="B75" s="58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58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58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58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58"/>
      <c r="C79" s="56"/>
      <c r="D79" s="56"/>
      <c r="E79" s="56"/>
      <c r="F79" s="56"/>
      <c r="G79" s="6"/>
      <c r="H79" s="1"/>
      <c r="I79" s="1"/>
      <c r="J79" s="1"/>
      <c r="K79" s="1"/>
      <c r="L79" s="1"/>
      <c r="M79" s="1"/>
    </row>
    <row r="80" spans="2:13" ht="31.2" x14ac:dyDescent="0.3">
      <c r="B80" s="58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58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58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58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58"/>
      <c r="C84" s="56"/>
      <c r="D84" s="56"/>
      <c r="E84" s="56"/>
      <c r="F84" s="56"/>
      <c r="G84" s="6"/>
      <c r="H84" s="1"/>
      <c r="I84" s="1"/>
      <c r="J84" s="1"/>
      <c r="K84" s="1"/>
      <c r="L84" s="1"/>
      <c r="M84" s="1"/>
    </row>
    <row r="85" spans="2:13" ht="15.6" x14ac:dyDescent="0.3">
      <c r="B85" s="58"/>
      <c r="C85" s="56"/>
      <c r="D85" s="56"/>
      <c r="E85" s="56"/>
      <c r="F85" s="56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56"/>
      <c r="G86" s="6"/>
      <c r="H86" s="1"/>
      <c r="I86" s="1"/>
      <c r="J86" s="1"/>
      <c r="K86" s="1"/>
      <c r="L86" s="1"/>
      <c r="M86" s="1"/>
    </row>
    <row r="87" spans="2:13" ht="15.6" x14ac:dyDescent="0.3">
      <c r="B87" s="58"/>
      <c r="C87" s="56"/>
      <c r="D87" s="56"/>
      <c r="E87" s="56"/>
      <c r="F87" s="56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58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58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58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58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58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58"/>
      <c r="C93" s="19" t="s">
        <v>66</v>
      </c>
      <c r="D93" s="2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58"/>
      <c r="C94" s="18" t="s">
        <v>70</v>
      </c>
      <c r="D94" s="2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58"/>
      <c r="C95" s="19" t="s">
        <v>71</v>
      </c>
      <c r="D95" s="2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58"/>
      <c r="C96" s="19" t="s">
        <v>72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58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58"/>
      <c r="C98" s="19" t="s">
        <v>74</v>
      </c>
      <c r="D98" s="2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58"/>
      <c r="C99" s="18" t="s">
        <v>75</v>
      </c>
      <c r="D99" s="2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58"/>
      <c r="C100" s="18" t="s">
        <v>76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58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58"/>
      <c r="C102" s="19" t="s">
        <v>78</v>
      </c>
      <c r="D102" s="2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58"/>
      <c r="C103" s="19" t="s">
        <v>79</v>
      </c>
      <c r="D103" s="2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58"/>
      <c r="C104" s="19" t="s">
        <v>80</v>
      </c>
      <c r="D104" s="2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58"/>
      <c r="C105" s="19" t="s">
        <v>81</v>
      </c>
      <c r="D105" s="2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58"/>
      <c r="C106" s="19" t="s">
        <v>82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58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58"/>
      <c r="C108" s="19" t="s">
        <v>84</v>
      </c>
      <c r="D108" s="2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58"/>
      <c r="C109" s="18" t="s">
        <v>85</v>
      </c>
      <c r="D109" s="2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58"/>
      <c r="C110" s="19" t="s">
        <v>86</v>
      </c>
      <c r="D110" s="2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58"/>
      <c r="C111" s="20" t="s">
        <v>87</v>
      </c>
      <c r="D111" s="2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58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58"/>
      <c r="C113" s="58"/>
      <c r="D113" s="58"/>
      <c r="E113" s="58"/>
      <c r="F113" s="58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58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58"/>
      <c r="C115" s="58"/>
      <c r="D115" s="58"/>
      <c r="E115" s="58"/>
      <c r="F115" s="58"/>
      <c r="G115" s="1"/>
      <c r="H115" s="1"/>
      <c r="I115" s="1"/>
      <c r="J115" s="1"/>
      <c r="K115" s="1"/>
      <c r="L115" s="1"/>
      <c r="M115" s="1"/>
    </row>
    <row r="116" spans="2:13" ht="87.6" customHeight="1" x14ac:dyDescent="0.3">
      <c r="B116" s="58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22.2" customHeight="1" x14ac:dyDescent="0.3">
      <c r="B117" s="58"/>
      <c r="C117" s="3" t="s">
        <v>222</v>
      </c>
      <c r="D117" s="3" t="s">
        <v>222</v>
      </c>
      <c r="E117" s="110" t="s">
        <v>112</v>
      </c>
      <c r="F117" s="4">
        <f>[1]C0326_1035003351657_02_0_50_0!$L$226/1.18</f>
        <v>1.0525423728813601</v>
      </c>
      <c r="G117" s="4">
        <f>F117</f>
        <v>1.0525423728813601</v>
      </c>
      <c r="H117" s="3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58"/>
      <c r="E118" s="58"/>
      <c r="F118" s="58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58"/>
      <c r="C121" s="58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58"/>
      <c r="C122" s="58"/>
      <c r="D122" s="58"/>
      <c r="E122" s="58"/>
      <c r="F122" s="58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idden="1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317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58">
        <v>1</v>
      </c>
      <c r="C13" s="7" t="s">
        <v>1</v>
      </c>
      <c r="D13" s="47" t="s">
        <v>104</v>
      </c>
      <c r="E13" s="58"/>
      <c r="F13" s="58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58">
        <v>2</v>
      </c>
      <c r="C14" s="7" t="s">
        <v>2</v>
      </c>
      <c r="D14" s="7" t="s">
        <v>140</v>
      </c>
      <c r="E14" s="58"/>
      <c r="F14" s="58"/>
      <c r="G14" s="1"/>
      <c r="H14" s="1"/>
      <c r="I14" s="1"/>
      <c r="J14" s="1"/>
      <c r="K14" s="1"/>
      <c r="L14" s="1"/>
      <c r="M14" s="1"/>
    </row>
    <row r="15" spans="2:13" ht="31.2" x14ac:dyDescent="0.3">
      <c r="B15" s="58">
        <v>3</v>
      </c>
      <c r="C15" s="7" t="s">
        <v>3</v>
      </c>
      <c r="D15" s="7"/>
      <c r="E15" s="58"/>
      <c r="F15" s="58"/>
      <c r="G15" s="1"/>
      <c r="H15" s="1"/>
      <c r="I15" s="1"/>
      <c r="J15" s="1"/>
      <c r="K15" s="1"/>
      <c r="L15" s="1"/>
      <c r="M15" s="1"/>
    </row>
    <row r="16" spans="2:13" ht="15.6" x14ac:dyDescent="0.3">
      <c r="B16" s="58"/>
      <c r="C16" s="58"/>
      <c r="D16" s="58"/>
      <c r="E16" s="58"/>
      <c r="F16" s="58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58"/>
      <c r="G17" s="1"/>
      <c r="H17" s="1"/>
      <c r="I17" s="1"/>
      <c r="J17" s="1"/>
      <c r="K17" s="1"/>
      <c r="L17" s="1"/>
      <c r="M17" s="1"/>
    </row>
    <row r="18" spans="2:13" ht="15.6" x14ac:dyDescent="0.3">
      <c r="B18" s="58"/>
      <c r="C18" s="58"/>
      <c r="D18" s="58"/>
      <c r="E18" s="58"/>
      <c r="F18" s="58"/>
      <c r="G18" s="1"/>
      <c r="H18" s="1"/>
      <c r="I18" s="1"/>
      <c r="J18" s="1"/>
      <c r="K18" s="1"/>
      <c r="L18" s="1"/>
      <c r="M18" s="1"/>
    </row>
    <row r="19" spans="2:13" ht="62.4" x14ac:dyDescent="0.3">
      <c r="B19" s="58">
        <v>4</v>
      </c>
      <c r="C19" s="7" t="s">
        <v>91</v>
      </c>
      <c r="D19" s="7"/>
      <c r="E19" s="58"/>
      <c r="F19" s="58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58">
        <v>5</v>
      </c>
      <c r="C20" s="7" t="s">
        <v>5</v>
      </c>
      <c r="D20" s="7"/>
      <c r="E20" s="58"/>
      <c r="F20" s="58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58">
        <v>6</v>
      </c>
      <c r="C21" s="7" t="s">
        <v>6</v>
      </c>
      <c r="D21" s="7"/>
      <c r="E21" s="58"/>
      <c r="F21" s="58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58">
        <v>7</v>
      </c>
      <c r="C22" s="7" t="s">
        <v>7</v>
      </c>
      <c r="D22" s="7" t="s">
        <v>63</v>
      </c>
      <c r="E22" s="58"/>
      <c r="F22" s="58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58">
        <v>8</v>
      </c>
      <c r="C23" s="7" t="s">
        <v>8</v>
      </c>
      <c r="D23" s="7" t="s">
        <v>64</v>
      </c>
      <c r="E23" s="58"/>
      <c r="F23" s="58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58">
        <v>9</v>
      </c>
      <c r="C24" s="7" t="s">
        <v>9</v>
      </c>
      <c r="D24" s="7"/>
      <c r="E24" s="58"/>
      <c r="F24" s="58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58">
        <v>10</v>
      </c>
      <c r="C25" s="7" t="s">
        <v>10</v>
      </c>
      <c r="D25" s="32" t="s">
        <v>104</v>
      </c>
      <c r="E25" s="58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58">
        <v>11</v>
      </c>
      <c r="C26" s="7" t="s">
        <v>11</v>
      </c>
      <c r="D26" s="7"/>
      <c r="E26" s="58"/>
      <c r="F26" s="58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58">
        <v>12</v>
      </c>
      <c r="C27" s="7" t="s">
        <v>12</v>
      </c>
      <c r="D27" s="7"/>
      <c r="E27" s="58"/>
      <c r="F27" s="58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58">
        <v>13</v>
      </c>
      <c r="C28" s="7" t="s">
        <v>13</v>
      </c>
      <c r="D28" s="7">
        <v>2022</v>
      </c>
      <c r="E28" s="58"/>
      <c r="F28" s="58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58">
        <v>14</v>
      </c>
      <c r="C29" s="7" t="s">
        <v>14</v>
      </c>
      <c r="D29" s="29"/>
      <c r="E29" s="58"/>
      <c r="F29" s="58"/>
      <c r="G29" s="1"/>
      <c r="H29" s="1"/>
      <c r="I29" s="1"/>
      <c r="J29" s="1"/>
      <c r="K29" s="1"/>
      <c r="L29" s="1"/>
      <c r="M29" s="1"/>
    </row>
    <row r="30" spans="2:13" ht="15.6" x14ac:dyDescent="0.3">
      <c r="B30" s="58"/>
      <c r="C30" s="58"/>
      <c r="D30" s="58"/>
      <c r="E30" s="58"/>
      <c r="F30" s="58"/>
      <c r="G30" s="1"/>
      <c r="H30" s="1"/>
      <c r="I30" s="1"/>
      <c r="J30" s="1"/>
      <c r="K30" s="1"/>
      <c r="L30" s="1"/>
      <c r="M30" s="1"/>
    </row>
    <row r="31" spans="2:13" ht="15.6" x14ac:dyDescent="0.3">
      <c r="B31" s="58"/>
      <c r="C31" s="58"/>
      <c r="D31" s="58"/>
      <c r="E31" s="58"/>
      <c r="F31" s="58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58"/>
      <c r="G32" s="1"/>
      <c r="H32" s="1"/>
      <c r="I32" s="1"/>
      <c r="J32" s="1"/>
      <c r="K32" s="1"/>
      <c r="L32" s="1"/>
      <c r="M32" s="1"/>
    </row>
    <row r="33" spans="2:13" ht="15.6" x14ac:dyDescent="0.3">
      <c r="B33" s="58"/>
      <c r="C33" s="58"/>
      <c r="D33" s="58"/>
      <c r="E33" s="58"/>
      <c r="F33" s="58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58">
        <v>15</v>
      </c>
      <c r="C34" s="7" t="s">
        <v>16</v>
      </c>
      <c r="D34" s="7"/>
      <c r="E34" s="58"/>
      <c r="F34" s="58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58">
        <v>16</v>
      </c>
      <c r="C35" s="7" t="s">
        <v>20</v>
      </c>
      <c r="D35" s="7"/>
      <c r="E35" s="58"/>
      <c r="F35" s="58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58">
        <v>17</v>
      </c>
      <c r="C36" s="7" t="s">
        <v>21</v>
      </c>
      <c r="D36" s="7"/>
      <c r="E36" s="58"/>
      <c r="F36" s="58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58">
        <v>18</v>
      </c>
      <c r="C37" s="7" t="s">
        <v>17</v>
      </c>
      <c r="D37" s="7" t="s">
        <v>225</v>
      </c>
      <c r="E37" s="58"/>
      <c r="F37" s="58"/>
      <c r="G37" s="1"/>
      <c r="H37" s="1"/>
      <c r="I37" s="1"/>
      <c r="J37" s="1"/>
      <c r="K37" s="1"/>
      <c r="L37" s="1"/>
      <c r="M37" s="1"/>
    </row>
    <row r="38" spans="2:13" ht="15.6" x14ac:dyDescent="0.3">
      <c r="B38" s="58"/>
      <c r="C38" s="58"/>
      <c r="D38" s="58"/>
      <c r="E38" s="58"/>
      <c r="F38" s="58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58"/>
      <c r="G39" s="1"/>
      <c r="H39" s="1"/>
      <c r="I39" s="1"/>
      <c r="J39" s="1"/>
      <c r="K39" s="1"/>
      <c r="L39" s="1"/>
      <c r="M39" s="1"/>
    </row>
    <row r="40" spans="2:13" ht="15.6" x14ac:dyDescent="0.3">
      <c r="B40" s="58"/>
      <c r="C40" s="58"/>
      <c r="D40" s="58"/>
      <c r="E40" s="58"/>
      <c r="F40" s="58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58">
        <v>19</v>
      </c>
      <c r="C41" s="7" t="s">
        <v>19</v>
      </c>
      <c r="D41" s="7" t="s">
        <v>65</v>
      </c>
      <c r="E41" s="58"/>
      <c r="F41" s="58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58">
        <v>20</v>
      </c>
      <c r="C42" s="7" t="s">
        <v>22</v>
      </c>
      <c r="D42" s="7" t="s">
        <v>104</v>
      </c>
      <c r="E42" s="58"/>
      <c r="F42" s="58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58">
        <v>21</v>
      </c>
      <c r="C43" s="7" t="s">
        <v>23</v>
      </c>
      <c r="D43" s="7" t="s">
        <v>92</v>
      </c>
      <c r="E43" s="58"/>
      <c r="F43" s="58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58">
        <v>22</v>
      </c>
      <c r="C44" s="7" t="s">
        <v>24</v>
      </c>
      <c r="D44" s="7"/>
      <c r="E44" s="58"/>
      <c r="F44" s="58"/>
      <c r="G44" s="1"/>
      <c r="H44" s="1"/>
      <c r="I44" s="1"/>
      <c r="J44" s="1"/>
      <c r="K44" s="1"/>
      <c r="L44" s="1"/>
      <c r="M44" s="1"/>
    </row>
    <row r="45" spans="2:13" ht="15.6" x14ac:dyDescent="0.3">
      <c r="B45" s="58"/>
      <c r="C45" s="58"/>
      <c r="D45" s="58"/>
      <c r="E45" s="58"/>
      <c r="F45" s="58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58"/>
      <c r="G46" s="1"/>
      <c r="H46" s="1"/>
      <c r="I46" s="1"/>
      <c r="J46" s="1"/>
      <c r="K46" s="1"/>
      <c r="L46" s="1"/>
      <c r="M46" s="1"/>
    </row>
    <row r="47" spans="2:13" ht="15.6" x14ac:dyDescent="0.3">
      <c r="B47" s="58"/>
      <c r="C47" s="58"/>
      <c r="D47" s="58"/>
      <c r="E47" s="58"/>
      <c r="F47" s="58"/>
      <c r="G47" s="1"/>
      <c r="H47" s="1"/>
      <c r="I47" s="1"/>
      <c r="J47" s="1"/>
      <c r="K47" s="1"/>
      <c r="L47" s="1"/>
      <c r="M47" s="1"/>
    </row>
    <row r="48" spans="2:13" ht="78" x14ac:dyDescent="0.3">
      <c r="B48" s="58">
        <v>23</v>
      </c>
      <c r="C48" s="7" t="s">
        <v>26</v>
      </c>
      <c r="D48" s="7"/>
      <c r="E48" s="58"/>
      <c r="F48" s="58"/>
      <c r="G48" s="1"/>
      <c r="H48" s="1"/>
      <c r="I48" s="1"/>
      <c r="J48" s="1"/>
      <c r="K48" s="1"/>
      <c r="L48" s="1"/>
      <c r="M48" s="1"/>
    </row>
    <row r="49" spans="2:13" ht="46.8" x14ac:dyDescent="0.3">
      <c r="B49" s="58">
        <v>24</v>
      </c>
      <c r="C49" s="7" t="s">
        <v>27</v>
      </c>
      <c r="D49" s="7"/>
      <c r="E49" s="58"/>
      <c r="F49" s="58"/>
      <c r="G49" s="1"/>
      <c r="H49" s="1"/>
      <c r="I49" s="1"/>
      <c r="J49" s="1"/>
      <c r="K49" s="1"/>
      <c r="L49" s="1"/>
      <c r="M49" s="1"/>
    </row>
    <row r="50" spans="2:13" ht="62.4" x14ac:dyDescent="0.3">
      <c r="B50" s="58">
        <v>25</v>
      </c>
      <c r="C50" s="7" t="s">
        <v>28</v>
      </c>
      <c r="D50" s="7"/>
      <c r="E50" s="58"/>
      <c r="F50" s="58"/>
      <c r="G50" s="1"/>
      <c r="H50" s="1"/>
      <c r="I50" s="1"/>
      <c r="J50" s="1"/>
      <c r="K50" s="1"/>
      <c r="L50" s="1"/>
      <c r="M50" s="1"/>
    </row>
    <row r="51" spans="2:13" ht="15.6" x14ac:dyDescent="0.3">
      <c r="B51" s="58"/>
      <c r="C51" s="58"/>
      <c r="D51" s="58"/>
      <c r="E51" s="58"/>
      <c r="F51" s="58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58"/>
      <c r="G52" s="1"/>
      <c r="H52" s="1"/>
      <c r="I52" s="1"/>
      <c r="J52" s="1"/>
      <c r="K52" s="1"/>
      <c r="L52" s="1"/>
      <c r="M52" s="1"/>
    </row>
    <row r="53" spans="2:13" ht="31.2" x14ac:dyDescent="0.3">
      <c r="B53" s="58"/>
      <c r="C53" s="11" t="s">
        <v>30</v>
      </c>
      <c r="D53" s="11" t="s">
        <v>29</v>
      </c>
      <c r="E53" s="58"/>
      <c r="F53" s="58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58">
        <v>26</v>
      </c>
      <c r="C54" s="7" t="s">
        <v>90</v>
      </c>
      <c r="D54" s="7"/>
      <c r="E54" s="58"/>
      <c r="F54" s="58"/>
      <c r="G54" s="1"/>
      <c r="H54" s="1"/>
      <c r="I54" s="1"/>
      <c r="J54" s="1"/>
      <c r="K54" s="1"/>
      <c r="L54" s="1"/>
      <c r="M54" s="1"/>
    </row>
    <row r="55" spans="2:13" ht="15.6" x14ac:dyDescent="0.3">
      <c r="B55" s="58"/>
      <c r="C55" s="58"/>
      <c r="D55" s="58"/>
      <c r="E55" s="58"/>
      <c r="F55" s="58"/>
      <c r="G55" s="1"/>
      <c r="H55" s="1"/>
      <c r="I55" s="1"/>
      <c r="J55" s="1"/>
      <c r="K55" s="1"/>
      <c r="L55" s="1"/>
      <c r="M55" s="1"/>
    </row>
    <row r="56" spans="2:13" ht="15.6" x14ac:dyDescent="0.3">
      <c r="B56" s="58"/>
      <c r="C56" s="58"/>
      <c r="D56" s="58"/>
      <c r="E56" s="58"/>
      <c r="F56" s="58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58"/>
      <c r="C58" s="58"/>
      <c r="D58" s="58"/>
      <c r="E58" s="58"/>
      <c r="F58" s="58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58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58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58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58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58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58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58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58"/>
      <c r="C66" s="56"/>
      <c r="D66" s="56"/>
      <c r="E66" s="56"/>
      <c r="F66" s="56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56"/>
      <c r="G67" s="6"/>
      <c r="H67" s="1"/>
      <c r="I67" s="1"/>
      <c r="J67" s="1"/>
      <c r="K67" s="1"/>
      <c r="L67" s="1"/>
      <c r="M67" s="1"/>
    </row>
    <row r="68" spans="2:13" ht="15.6" x14ac:dyDescent="0.3">
      <c r="B68" s="58"/>
      <c r="C68" s="56"/>
      <c r="D68" s="56"/>
      <c r="E68" s="56"/>
      <c r="F68" s="56"/>
      <c r="G68" s="6"/>
      <c r="H68" s="1"/>
      <c r="I68" s="1"/>
      <c r="J68" s="1"/>
      <c r="K68" s="1"/>
      <c r="L68" s="1"/>
      <c r="M68" s="1"/>
    </row>
    <row r="69" spans="2:13" ht="46.8" x14ac:dyDescent="0.3">
      <c r="B69" s="58">
        <v>42</v>
      </c>
      <c r="C69" s="7" t="s">
        <v>38</v>
      </c>
      <c r="D69" s="7" t="s">
        <v>40</v>
      </c>
      <c r="E69" s="7" t="s">
        <v>41</v>
      </c>
      <c r="F69" s="56"/>
      <c r="G69" s="6"/>
      <c r="H69" s="1"/>
      <c r="I69" s="1"/>
      <c r="J69" s="1"/>
      <c r="K69" s="1"/>
      <c r="L69" s="1"/>
      <c r="M69" s="1"/>
    </row>
    <row r="70" spans="2:13" ht="15.6" x14ac:dyDescent="0.3">
      <c r="B70" s="58"/>
      <c r="C70" s="7" t="s">
        <v>35</v>
      </c>
      <c r="D70" s="7"/>
      <c r="E70" s="7"/>
      <c r="F70" s="56"/>
      <c r="G70" s="6"/>
      <c r="H70" s="1"/>
      <c r="I70" s="1"/>
      <c r="J70" s="1"/>
      <c r="K70" s="1"/>
      <c r="L70" s="1"/>
      <c r="M70" s="1"/>
    </row>
    <row r="71" spans="2:13" ht="15.6" x14ac:dyDescent="0.3">
      <c r="B71" s="58"/>
      <c r="C71" s="7" t="s">
        <v>36</v>
      </c>
      <c r="D71" s="7"/>
      <c r="E71" s="7"/>
      <c r="F71" s="56"/>
      <c r="G71" s="6"/>
      <c r="H71" s="1"/>
      <c r="I71" s="1"/>
      <c r="J71" s="1"/>
      <c r="K71" s="1"/>
      <c r="L71" s="1"/>
      <c r="M71" s="1"/>
    </row>
    <row r="72" spans="2:13" ht="15.6" x14ac:dyDescent="0.3">
      <c r="B72" s="58"/>
      <c r="C72" s="56"/>
      <c r="D72" s="56"/>
      <c r="E72" s="56"/>
      <c r="F72" s="56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56"/>
      <c r="G73" s="6"/>
      <c r="H73" s="1"/>
      <c r="I73" s="1"/>
      <c r="J73" s="1"/>
      <c r="K73" s="1"/>
      <c r="L73" s="1"/>
      <c r="M73" s="1"/>
    </row>
    <row r="74" spans="2:13" ht="15.6" x14ac:dyDescent="0.3">
      <c r="B74" s="58"/>
      <c r="C74" s="56"/>
      <c r="D74" s="56"/>
      <c r="E74" s="56"/>
      <c r="F74" s="56"/>
      <c r="G74" s="6"/>
      <c r="H74" s="1"/>
      <c r="I74" s="1"/>
      <c r="J74" s="1"/>
      <c r="K74" s="1"/>
      <c r="L74" s="1"/>
      <c r="M74" s="1"/>
    </row>
    <row r="75" spans="2:13" ht="31.2" x14ac:dyDescent="0.3">
      <c r="B75" s="58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58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58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58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58"/>
      <c r="C79" s="56"/>
      <c r="D79" s="56"/>
      <c r="E79" s="56"/>
      <c r="F79" s="56"/>
      <c r="G79" s="6"/>
      <c r="H79" s="1"/>
      <c r="I79" s="1"/>
      <c r="J79" s="1"/>
      <c r="K79" s="1"/>
      <c r="L79" s="1"/>
      <c r="M79" s="1"/>
    </row>
    <row r="80" spans="2:13" ht="31.2" x14ac:dyDescent="0.3">
      <c r="B80" s="58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58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58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58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58"/>
      <c r="C84" s="56"/>
      <c r="D84" s="56"/>
      <c r="E84" s="56"/>
      <c r="F84" s="56"/>
      <c r="G84" s="6"/>
      <c r="H84" s="1"/>
      <c r="I84" s="1"/>
      <c r="J84" s="1"/>
      <c r="K84" s="1"/>
      <c r="L84" s="1"/>
      <c r="M84" s="1"/>
    </row>
    <row r="85" spans="2:13" ht="15.6" x14ac:dyDescent="0.3">
      <c r="B85" s="58"/>
      <c r="C85" s="56"/>
      <c r="D85" s="56"/>
      <c r="E85" s="56"/>
      <c r="F85" s="56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56"/>
      <c r="G86" s="6"/>
      <c r="H86" s="1"/>
      <c r="I86" s="1"/>
      <c r="J86" s="1"/>
      <c r="K86" s="1"/>
      <c r="L86" s="1"/>
      <c r="M86" s="1"/>
    </row>
    <row r="87" spans="2:13" ht="15.6" x14ac:dyDescent="0.3">
      <c r="B87" s="58"/>
      <c r="C87" s="56"/>
      <c r="D87" s="56"/>
      <c r="E87" s="56"/>
      <c r="F87" s="56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58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58"/>
      <c r="C89" s="146"/>
      <c r="D89" s="146"/>
      <c r="E89" s="29" t="s">
        <v>52</v>
      </c>
      <c r="F89" s="2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58"/>
      <c r="C90" s="17" t="s">
        <v>67</v>
      </c>
      <c r="D90" s="29"/>
      <c r="E90" s="29"/>
      <c r="F90" s="29"/>
      <c r="G90" s="1"/>
      <c r="H90" s="1"/>
      <c r="I90" s="1"/>
      <c r="J90" s="1"/>
      <c r="K90" s="1"/>
      <c r="L90" s="1"/>
      <c r="M90" s="1"/>
    </row>
    <row r="91" spans="2:13" ht="15.6" x14ac:dyDescent="0.3">
      <c r="B91" s="58"/>
      <c r="C91" s="18" t="s">
        <v>68</v>
      </c>
      <c r="D91" s="29"/>
      <c r="E91" s="29"/>
      <c r="F91" s="29"/>
      <c r="G91" s="1"/>
      <c r="H91" s="1"/>
      <c r="I91" s="1"/>
      <c r="J91" s="1"/>
      <c r="K91" s="1"/>
      <c r="L91" s="1"/>
      <c r="M91" s="1"/>
    </row>
    <row r="92" spans="2:13" ht="15.6" x14ac:dyDescent="0.3">
      <c r="B92" s="58"/>
      <c r="C92" s="18" t="s">
        <v>69</v>
      </c>
      <c r="D92" s="29"/>
      <c r="E92" s="29"/>
      <c r="F92" s="29"/>
      <c r="G92" s="1"/>
      <c r="H92" s="1"/>
      <c r="I92" s="1"/>
      <c r="J92" s="1"/>
      <c r="K92" s="1"/>
      <c r="L92" s="1"/>
      <c r="M92" s="1"/>
    </row>
    <row r="93" spans="2:13" ht="31.2" x14ac:dyDescent="0.3">
      <c r="B93" s="58"/>
      <c r="C93" s="19" t="s">
        <v>66</v>
      </c>
      <c r="D93" s="2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58"/>
      <c r="C94" s="18" t="s">
        <v>70</v>
      </c>
      <c r="D94" s="2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58"/>
      <c r="C95" s="19" t="s">
        <v>71</v>
      </c>
      <c r="D95" s="2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58"/>
      <c r="C96" s="19" t="s">
        <v>72</v>
      </c>
      <c r="D96" s="2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58"/>
      <c r="C97" s="17" t="s">
        <v>73</v>
      </c>
      <c r="D97" s="2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58"/>
      <c r="C98" s="19" t="s">
        <v>74</v>
      </c>
      <c r="D98" s="2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58"/>
      <c r="C99" s="18" t="s">
        <v>75</v>
      </c>
      <c r="D99" s="2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58"/>
      <c r="C100" s="18" t="s">
        <v>76</v>
      </c>
      <c r="D100" s="2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58"/>
      <c r="C101" s="17" t="s">
        <v>77</v>
      </c>
      <c r="D101" s="2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58"/>
      <c r="C102" s="19" t="s">
        <v>78</v>
      </c>
      <c r="D102" s="2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58"/>
      <c r="C103" s="19" t="s">
        <v>79</v>
      </c>
      <c r="D103" s="2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58"/>
      <c r="C104" s="19" t="s">
        <v>80</v>
      </c>
      <c r="D104" s="2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58"/>
      <c r="C105" s="19" t="s">
        <v>81</v>
      </c>
      <c r="D105" s="2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58"/>
      <c r="C106" s="19" t="s">
        <v>82</v>
      </c>
      <c r="D106" s="2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58"/>
      <c r="C107" s="17" t="s">
        <v>83</v>
      </c>
      <c r="D107" s="2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58"/>
      <c r="C108" s="19" t="s">
        <v>84</v>
      </c>
      <c r="D108" s="2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58"/>
      <c r="C109" s="18" t="s">
        <v>85</v>
      </c>
      <c r="D109" s="2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58"/>
      <c r="C110" s="19" t="s">
        <v>86</v>
      </c>
      <c r="D110" s="2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58"/>
      <c r="C111" s="20" t="s">
        <v>87</v>
      </c>
      <c r="D111" s="2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58"/>
      <c r="C112" s="147" t="s">
        <v>54</v>
      </c>
      <c r="D112" s="148"/>
      <c r="E112" s="29"/>
      <c r="F112" s="2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58"/>
      <c r="C113" s="58"/>
      <c r="D113" s="58"/>
      <c r="E113" s="58"/>
      <c r="F113" s="58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58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58"/>
      <c r="C115" s="58"/>
      <c r="D115" s="58"/>
      <c r="E115" s="58"/>
      <c r="F115" s="58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58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21" customHeight="1" x14ac:dyDescent="0.3">
      <c r="B117" s="58"/>
      <c r="C117" s="3" t="s">
        <v>104</v>
      </c>
      <c r="D117" s="3" t="s">
        <v>104</v>
      </c>
      <c r="E117" s="110" t="s">
        <v>112</v>
      </c>
      <c r="F117" s="4">
        <f>[1]C0326_1035003351657_02_0_50_0!$L$227/1.18</f>
        <v>0.86440677966101698</v>
      </c>
      <c r="G117" s="4">
        <f>F117</f>
        <v>0.86440677966101698</v>
      </c>
      <c r="H117" s="3"/>
      <c r="I117" s="1"/>
      <c r="J117" s="1"/>
      <c r="K117" s="1"/>
      <c r="L117" s="1"/>
      <c r="M117" s="1"/>
    </row>
    <row r="118" spans="2:13" ht="15.6" x14ac:dyDescent="0.3">
      <c r="B118" s="58"/>
      <c r="C118" s="58"/>
      <c r="D118" s="58"/>
      <c r="E118" s="58"/>
      <c r="F118" s="58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58"/>
      <c r="C119" s="58"/>
      <c r="D119" s="13"/>
      <c r="E119" s="13" t="s">
        <v>61</v>
      </c>
      <c r="F119" s="1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58"/>
      <c r="C120" s="58"/>
      <c r="D120" s="13"/>
      <c r="E120" s="13"/>
      <c r="F120" s="1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58"/>
      <c r="C121" s="58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58"/>
      <c r="C122" s="58"/>
      <c r="D122" s="58"/>
      <c r="E122" s="58"/>
      <c r="F122" s="58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58"/>
      <c r="C123" s="58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58"/>
      <c r="C124" s="58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58"/>
      <c r="C125" s="58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hidden="1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318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[1]C0326_1035003351657_02_0_50_0!$B$228</f>
        <v>Газель 270500-264-364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[1]C0326_1035003351657_02_0_50_0!$C$228</f>
        <v>I_18_K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Газель 270500-264-364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Газель 270500-264-364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22.2" customHeight="1" x14ac:dyDescent="0.3">
      <c r="B117" s="101"/>
      <c r="C117" s="113" t="str">
        <f>D13</f>
        <v>Газель 270500-264-364</v>
      </c>
      <c r="D117" s="112" t="str">
        <f>D42</f>
        <v>Газель 270500-264-364</v>
      </c>
      <c r="E117" s="110" t="s">
        <v>112</v>
      </c>
      <c r="F117" s="4">
        <f>[1]C0326_1035003351657_02_0_50_0!$L$228/1.18</f>
        <v>0.76694915254237284</v>
      </c>
      <c r="G117" s="4">
        <f>F117</f>
        <v>0.76694915254237284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hidden="1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idden="1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A114" workbookViewId="0">
      <selection activeCell="C116" sqref="C116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319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[1]C0326_1035003351657_02_0_50_0!$B$229</f>
        <v>Автомобиль ГАЗ Соболь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[1]C0326_1035003351657_02_0_50_0!$C$229</f>
        <v>I_19_K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Автомобиль ГАЗ Соболь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Автомобиль ГАЗ Соболь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4.4" customHeight="1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7.399999999999999" customHeight="1" x14ac:dyDescent="0.3">
      <c r="B117" s="101"/>
      <c r="C117" s="113" t="str">
        <f>D13</f>
        <v>Автомобиль ГАЗ Соболь</v>
      </c>
      <c r="D117" s="112" t="str">
        <f>D42</f>
        <v>Автомобиль ГАЗ Соболь</v>
      </c>
      <c r="E117" s="110" t="s">
        <v>112</v>
      </c>
      <c r="F117" s="4">
        <f>[1]C0326_1035003351657_02_0_50_0!$L$229/1.18</f>
        <v>0.69915254237288138</v>
      </c>
      <c r="G117" s="4">
        <f>F117</f>
        <v>0.69915254237288138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A114" workbookViewId="0">
      <selection activeCell="B15" sqref="B15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320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21" customHeight="1" x14ac:dyDescent="0.3">
      <c r="B13" s="101">
        <v>1</v>
      </c>
      <c r="C13" s="7" t="s">
        <v>1</v>
      </c>
      <c r="D13" s="47" t="str">
        <f>[1]C0326_1035003351657_02_0_50_0!$B$230</f>
        <v>LADA GRANTA седан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14.4" customHeight="1" x14ac:dyDescent="0.3">
      <c r="B14" s="101">
        <v>2</v>
      </c>
      <c r="C14" s="7" t="s">
        <v>2</v>
      </c>
      <c r="D14" s="7" t="str">
        <f>[1]C0326_1035003351657_02_0_50_0!$C$230</f>
        <v>I_20_K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LADA GRANTA седан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2019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LADA GRANTA седан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9.8" customHeight="1" x14ac:dyDescent="0.3">
      <c r="B117" s="101"/>
      <c r="C117" s="113" t="str">
        <f>D13</f>
        <v>LADA GRANTA седан</v>
      </c>
      <c r="D117" s="112" t="str">
        <f>D42</f>
        <v>LADA GRANTA седан</v>
      </c>
      <c r="E117" s="110" t="s">
        <v>112</v>
      </c>
      <c r="F117" s="4">
        <f>[1]C0326_1035003351657_02_0_50_0!$L$230/1.18</f>
        <v>2.0338983050847457</v>
      </c>
      <c r="G117" s="4">
        <f>F117</f>
        <v>2.0338983050847457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321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[1]C0326_1035003351657_02_0_50_0!$B$231</f>
        <v>Трактор экскаватор JCB 3CXS14M2NM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[1]C0326_1035003351657_02_0_50_0!$C$231</f>
        <v>I_21_K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Трактор экскаватор JCB 3CXS14M2NM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2019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Трактор экскаватор JCB 3CXS14M2NM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21" customHeight="1" x14ac:dyDescent="0.3">
      <c r="B117" s="101"/>
      <c r="C117" s="113" t="str">
        <f>D13</f>
        <v>Трактор экскаватор JCB 3CXS14M2NM</v>
      </c>
      <c r="D117" s="112" t="str">
        <f>D42</f>
        <v>Трактор экскаватор JCB 3CXS14M2NM</v>
      </c>
      <c r="E117" s="110" t="s">
        <v>112</v>
      </c>
      <c r="F117" s="4">
        <f>[1]C0326_1035003351657_02_0_50_0!$L$231/1.18</f>
        <v>2.4703389830508478</v>
      </c>
      <c r="G117" s="4">
        <f>F117</f>
        <v>2.4703389830508478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idden="1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hidden="1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323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[1]C0326_1035003351657_02_0_50_0!$B$232</f>
        <v>ГАЗ-ПСС-131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[1]C0326_1035003351657_02_0_50_0!$C$232</f>
        <v>I_22_K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ГАЗ-ПСС-131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ГАЗ-ПСС-131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5.6" customHeight="1" x14ac:dyDescent="0.3">
      <c r="B117" s="101"/>
      <c r="C117" s="113" t="str">
        <f>D13</f>
        <v>ГАЗ-ПСС-131</v>
      </c>
      <c r="D117" s="112" t="str">
        <f>D42</f>
        <v>ГАЗ-ПСС-131</v>
      </c>
      <c r="E117" s="110" t="s">
        <v>112</v>
      </c>
      <c r="F117" s="4">
        <f>[1]C0326_1035003351657_02_0_50_0!$L$232/1.18</f>
        <v>0.47881355932203395</v>
      </c>
      <c r="G117" s="4">
        <f>F117</f>
        <v>0.47881355932203395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idden="1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hidden="1" x14ac:dyDescent="0.3">
      <c r="B129" s="26"/>
      <c r="C129" s="26"/>
      <c r="D129" s="160"/>
      <c r="E129" s="161"/>
      <c r="F129" s="162"/>
    </row>
    <row r="130" spans="2:6" hidden="1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A114" workbookViewId="0">
      <selection activeCell="A126" sqref="A126:XFD129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322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[1]C0326_1035003351657_02_0_50_0!$B$233</f>
        <v>ГАЗ-33086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16.8" customHeight="1" x14ac:dyDescent="0.3">
      <c r="B14" s="101">
        <v>2</v>
      </c>
      <c r="C14" s="7" t="s">
        <v>2</v>
      </c>
      <c r="D14" s="7" t="str">
        <f>[1]C0326_1035003351657_02_0_50_0!$C$233</f>
        <v>I_23_K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ГАЗ-33086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2019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ГАЗ-33086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3.2" customHeight="1" x14ac:dyDescent="0.3">
      <c r="B117" s="101"/>
      <c r="C117" s="113" t="str">
        <f>D13</f>
        <v>ГАЗ-33086</v>
      </c>
      <c r="D117" s="112" t="str">
        <f>D42</f>
        <v>ГАЗ-33086</v>
      </c>
      <c r="E117" s="110" t="s">
        <v>112</v>
      </c>
      <c r="F117" s="4">
        <f>[1]C0326_1035003351657_02_0_50_0!$L$233/1.18</f>
        <v>0.47881355932203395</v>
      </c>
      <c r="G117" s="4">
        <f>F117</f>
        <v>0.47881355932203395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idden="1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hidden="1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324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[1]C0326_1035003351657_02_0_50_0!$B$234</f>
        <v>КАМАЗ 390806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[1]C0326_1035003351657_02_0_50_0!$C$234</f>
        <v>I_24_K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КАМАЗ 390806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2019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КАМАЗ 390806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9.8" customHeight="1" x14ac:dyDescent="0.3">
      <c r="B117" s="101"/>
      <c r="C117" s="113" t="str">
        <f>D13</f>
        <v>КАМАЗ 390806</v>
      </c>
      <c r="D117" s="112" t="str">
        <f>D42</f>
        <v>КАМАЗ 390806</v>
      </c>
      <c r="E117" s="110" t="s">
        <v>112</v>
      </c>
      <c r="F117" s="4">
        <f>[1]C0326_1035003351657_02_0_50_0!$L$234/1.18</f>
        <v>6.6228813559322033</v>
      </c>
      <c r="G117" s="4">
        <f>F117</f>
        <v>6.6228813559322033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hidden="1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325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[1]C0326_1035003351657_02_0_50_0!$B$235</f>
        <v>КАМАЗ 637110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[1]C0326_1035003351657_02_0_50_0!$C$235</f>
        <v>I_25_K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КАМАЗ 637110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2019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КАМАЗ 637110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2" customHeight="1" x14ac:dyDescent="0.3">
      <c r="B117" s="101"/>
      <c r="C117" s="113" t="str">
        <f>D13</f>
        <v>КАМАЗ 637110</v>
      </c>
      <c r="D117" s="112" t="str">
        <f>D42</f>
        <v>КАМАЗ 637110</v>
      </c>
      <c r="E117" s="110" t="s">
        <v>112</v>
      </c>
      <c r="F117" s="4">
        <f>[1]C0326_1035003351657_02_0_50_0!$L$235/1.18</f>
        <v>2.3093220338983049</v>
      </c>
      <c r="G117" s="4">
        <f>F117</f>
        <v>2.3093220338983049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ht="15" hidden="1" customHeight="1" x14ac:dyDescent="0.3">
      <c r="B128" s="26"/>
      <c r="C128" s="26"/>
      <c r="D128" s="160"/>
      <c r="E128" s="161"/>
      <c r="F128" s="162"/>
    </row>
    <row r="129" spans="2:6" hidden="1" x14ac:dyDescent="0.3">
      <c r="B129" s="26"/>
      <c r="C129" s="26"/>
      <c r="D129" s="160"/>
      <c r="E129" s="161"/>
      <c r="F129" s="162"/>
    </row>
    <row r="130" spans="2:6" hidden="1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176"/>
  <sheetViews>
    <sheetView zoomScale="70" zoomScaleNormal="70" workbookViewId="0">
      <selection activeCell="D137" sqref="D137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  <col min="8" max="8" width="17.4414062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241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2.75" customHeight="1" x14ac:dyDescent="0.3">
      <c r="B12" s="79">
        <v>1</v>
      </c>
      <c r="C12" s="7" t="s">
        <v>1</v>
      </c>
      <c r="D12" s="83" t="str">
        <f>[1]C0326_1035003351657_02_0_50_0!$B$59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[1]C0326_1035003351657_02_0_50_0!$C$59</f>
        <v>I_6_N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3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80" customHeight="1" x14ac:dyDescent="0.3">
      <c r="B24" s="79">
        <v>10</v>
      </c>
      <c r="C24" s="7" t="s">
        <v>10</v>
      </c>
      <c r="D24" s="59" t="s">
        <v>272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2018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D12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8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hidden="1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229</v>
      </c>
      <c r="F97" s="19" t="s">
        <v>229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230</v>
      </c>
      <c r="F101" s="19" t="str">
        <f>E101</f>
        <v>июнь 2018 г.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230</v>
      </c>
      <c r="F102" s="19" t="str">
        <f>E102</f>
        <v>июнь 2018 г.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231</v>
      </c>
      <c r="F103" s="19" t="s">
        <v>235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232</v>
      </c>
      <c r="F104" s="19" t="str">
        <f>E104</f>
        <v>октябрь                             2018 г.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233</v>
      </c>
      <c r="F105" s="19" t="str">
        <f>E105</f>
        <v>ноябрь                 2018 г.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233</v>
      </c>
      <c r="F107" s="19" t="str">
        <f>E107</f>
        <v>ноябрь                 2018 г.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234</v>
      </c>
      <c r="F109" s="19" t="str">
        <f>E109</f>
        <v>декабрь               2018 г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19" t="s">
        <v>234</v>
      </c>
      <c r="F110" s="21" t="str">
        <f>E110</f>
        <v>декабрь               2018 г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7.8" customHeight="1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12" customHeight="1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97.2" customHeight="1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75.599999999999994" customHeight="1" x14ac:dyDescent="0.3">
      <c r="B116" s="79"/>
      <c r="C116" s="7" t="str">
        <f>D12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D116" s="7" t="str">
        <f>D24</f>
        <v>Замена трансформатора 250 кВА (инв: 2817)  на 400 кВА  в КТП-355</v>
      </c>
      <c r="E116" s="7">
        <v>30</v>
      </c>
      <c r="F116" s="23">
        <f>[1]C0326_1035003351657_02_0_50_0!$L$59/1.18</f>
        <v>1.6466656617171407</v>
      </c>
      <c r="G116" s="23">
        <f>F116</f>
        <v>1.6466656617171407</v>
      </c>
      <c r="H116" s="7"/>
      <c r="I116" s="1"/>
      <c r="J116" s="1"/>
      <c r="K116" s="1"/>
      <c r="L116" s="1"/>
    </row>
    <row r="117" spans="2:12" ht="9.6" customHeight="1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7.2" customHeight="1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8.4" customHeight="1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136"/>
      <c r="E122" s="137"/>
      <c r="F122" s="138"/>
      <c r="G122" s="79"/>
      <c r="H122" s="79"/>
      <c r="I122" s="1"/>
      <c r="J122" s="1"/>
      <c r="K122" s="1"/>
      <c r="L122" s="1"/>
    </row>
    <row r="123" spans="2:12" ht="15" customHeight="1" x14ac:dyDescent="0.3">
      <c r="B123" s="79"/>
      <c r="C123" s="79"/>
      <c r="D123" s="139"/>
      <c r="E123" s="140"/>
      <c r="F123" s="141"/>
      <c r="G123" s="79"/>
      <c r="H123" s="79"/>
      <c r="I123" s="1"/>
      <c r="J123" s="1"/>
      <c r="K123" s="1"/>
      <c r="L123" s="1"/>
    </row>
    <row r="124" spans="2:12" ht="15.6" hidden="1" x14ac:dyDescent="0.3">
      <c r="B124" s="79"/>
      <c r="C124" s="79"/>
      <c r="D124" s="139"/>
      <c r="E124" s="140"/>
      <c r="F124" s="141"/>
      <c r="G124" s="79"/>
      <c r="H124" s="79"/>
      <c r="I124" s="1"/>
      <c r="J124" s="1"/>
      <c r="K124" s="1"/>
      <c r="L124" s="1"/>
    </row>
    <row r="125" spans="2:12" ht="15.6" hidden="1" x14ac:dyDescent="0.3">
      <c r="B125" s="79"/>
      <c r="C125" s="79"/>
      <c r="D125" s="139"/>
      <c r="E125" s="140"/>
      <c r="F125" s="141"/>
      <c r="G125" s="79"/>
      <c r="H125" s="79"/>
      <c r="I125" s="1"/>
      <c r="J125" s="1"/>
      <c r="K125" s="1"/>
      <c r="L125" s="1"/>
    </row>
    <row r="126" spans="2:12" ht="15.6" hidden="1" x14ac:dyDescent="0.3">
      <c r="B126" s="79"/>
      <c r="C126" s="79"/>
      <c r="D126" s="139"/>
      <c r="E126" s="140"/>
      <c r="F126" s="141"/>
      <c r="G126" s="79"/>
      <c r="H126" s="79"/>
      <c r="I126" s="1"/>
      <c r="J126" s="1"/>
      <c r="K126" s="1"/>
      <c r="L126" s="1"/>
    </row>
    <row r="127" spans="2:12" ht="15.6" hidden="1" x14ac:dyDescent="0.3">
      <c r="B127" s="79"/>
      <c r="C127" s="79"/>
      <c r="D127" s="139"/>
      <c r="E127" s="140"/>
      <c r="F127" s="141"/>
      <c r="G127" s="79"/>
      <c r="H127" s="79"/>
      <c r="I127" s="1"/>
      <c r="J127" s="1"/>
      <c r="K127" s="1"/>
      <c r="L127" s="1"/>
    </row>
    <row r="128" spans="2:12" ht="15.6" hidden="1" x14ac:dyDescent="0.3">
      <c r="B128" s="79"/>
      <c r="C128" s="79"/>
      <c r="D128" s="139"/>
      <c r="E128" s="140"/>
      <c r="F128" s="141"/>
      <c r="G128" s="79"/>
      <c r="H128" s="79"/>
      <c r="I128" s="1"/>
      <c r="J128" s="1"/>
      <c r="K128" s="1"/>
      <c r="L128" s="1"/>
    </row>
    <row r="129" spans="1:12" ht="15.6" hidden="1" x14ac:dyDescent="0.3">
      <c r="B129" s="79"/>
      <c r="C129" s="79"/>
      <c r="D129" s="139"/>
      <c r="E129" s="140"/>
      <c r="F129" s="141"/>
      <c r="G129" s="79"/>
      <c r="H129" s="79"/>
      <c r="I129" s="1"/>
      <c r="J129" s="1"/>
      <c r="K129" s="1"/>
      <c r="L129" s="1"/>
    </row>
    <row r="130" spans="1:12" ht="16.2" hidden="1" thickBot="1" x14ac:dyDescent="0.35">
      <c r="B130" s="79"/>
      <c r="C130" s="79"/>
      <c r="D130" s="142"/>
      <c r="E130" s="143"/>
      <c r="F130" s="144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326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[1]C0326_1035003351657_02_0_50_0!$B$236</f>
        <v>Газель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[1]C0326_1035003351657_02_0_50_0!$C$236</f>
        <v>I_26_K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Газель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Газель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5" customHeight="1" x14ac:dyDescent="0.3">
      <c r="B117" s="101"/>
      <c r="C117" s="113" t="str">
        <f>D13</f>
        <v>Газель</v>
      </c>
      <c r="D117" s="112" t="str">
        <f>D42</f>
        <v>Газель</v>
      </c>
      <c r="E117" s="110" t="s">
        <v>112</v>
      </c>
      <c r="F117" s="4">
        <f>[1]C0326_1035003351657_02_0_50_0!$L$236/1.18</f>
        <v>2.1567796610169494</v>
      </c>
      <c r="G117" s="4">
        <f>F117</f>
        <v>2.1567796610169494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hidden="1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idden="1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327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[1]C0326_1035003351657_02_0_50_0!$B$237</f>
        <v>ЗИЛ СААЗ 4546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[1]C0326_1035003351657_02_0_50_0!$C$237</f>
        <v>I_27_K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ЗИЛ СААЗ 4546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ЗИЛ СААЗ 4546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0.8" customHeight="1" x14ac:dyDescent="0.3">
      <c r="B117" s="101"/>
      <c r="C117" s="113" t="str">
        <f>D13</f>
        <v>ЗИЛ СААЗ 4546</v>
      </c>
      <c r="D117" s="112" t="str">
        <f>D42</f>
        <v>ЗИЛ СААЗ 4546</v>
      </c>
      <c r="E117" s="110" t="s">
        <v>112</v>
      </c>
      <c r="F117" s="4">
        <f>[1]C0326_1035003351657_02_0_50_0!$L$237/1.18</f>
        <v>0.36016949152542371</v>
      </c>
      <c r="G117" s="4">
        <f>F117</f>
        <v>0.36016949152542371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hidden="1" x14ac:dyDescent="0.3">
      <c r="B129" s="26"/>
      <c r="C129" s="26"/>
      <c r="D129" s="160"/>
      <c r="E129" s="161"/>
      <c r="F129" s="162"/>
    </row>
    <row r="130" spans="2:6" hidden="1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B114" zoomScale="85" zoomScaleNormal="85" workbookViewId="0">
      <selection activeCell="B126" sqref="A126:XFD127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328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[1]C0326_1035003351657_02_0_50_0!$B$238</f>
        <v>Прицеп-роспуск АР-5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[1]C0326_1035003351657_02_0_50_0!$C$238</f>
        <v>I_28_K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Прицеп-роспуск АР-5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Прицеп-роспуск АР-5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34.5" customHeight="1" x14ac:dyDescent="0.3">
      <c r="B117" s="101"/>
      <c r="C117" s="113" t="str">
        <f>D13</f>
        <v>Прицеп-роспуск АР-5</v>
      </c>
      <c r="D117" s="112" t="str">
        <f>D42</f>
        <v>Прицеп-роспуск АР-5</v>
      </c>
      <c r="E117" s="110" t="s">
        <v>112</v>
      </c>
      <c r="F117" s="4">
        <f>[1]C0326_1035003351657_02_0_50_0!$L$238/1.18</f>
        <v>6.3559322033898316E-2</v>
      </c>
      <c r="G117" s="4">
        <f>F117</f>
        <v>6.3559322033898316E-2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idden="1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6.55468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329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[1]C0326_1035003351657_02_0_50_0!$B$239</f>
        <v>Прицеп автомобильный 880712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[1]C0326_1035003351657_02_0_50_0!$C$239</f>
        <v>I_29_K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Прицеп автомобильный 880712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Прицеп автомобильный 880712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22.8" customHeight="1" x14ac:dyDescent="0.3">
      <c r="B117" s="101"/>
      <c r="C117" s="113" t="str">
        <f>D13</f>
        <v>Прицеп автомобильный 880712</v>
      </c>
      <c r="D117" s="112" t="str">
        <f>D42</f>
        <v>Прицеп автомобильный 880712</v>
      </c>
      <c r="E117" s="110" t="s">
        <v>112</v>
      </c>
      <c r="F117" s="4">
        <f>[1]C0326_1035003351657_02_0_50_0!$L$239/1.18</f>
        <v>0.16101694915254239</v>
      </c>
      <c r="G117" s="4">
        <f>F117</f>
        <v>0.16101694915254239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hidden="1" x14ac:dyDescent="0.3">
      <c r="B129" s="26"/>
      <c r="C129" s="26"/>
      <c r="D129" s="160"/>
      <c r="E129" s="161"/>
      <c r="F129" s="162"/>
    </row>
    <row r="130" spans="2:6" hidden="1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1"/>
  <sheetViews>
    <sheetView topLeftCell="A115" workbookViewId="0">
      <selection activeCell="D123" sqref="D123:F128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330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[1]C0326_1035003351657_02_0_50_0!$B$240</f>
        <v>УАЗ-390945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[1]C0326_1035003351657_02_0_50_0!$C$240</f>
        <v>I_30_K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УАЗ-390945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УАЗ-390945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5" customHeight="1" x14ac:dyDescent="0.3">
      <c r="B117" s="101"/>
      <c r="C117" s="113" t="str">
        <f>D13</f>
        <v>УАЗ-390945</v>
      </c>
      <c r="D117" s="112" t="str">
        <f>D42</f>
        <v>УАЗ-390945</v>
      </c>
      <c r="E117" s="110" t="s">
        <v>112</v>
      </c>
      <c r="F117" s="4">
        <f>[1]C0326_1035003351657_02_0_50_0!$L$240/1.18</f>
        <v>8.8135593220338995E-2</v>
      </c>
      <c r="G117" s="4">
        <f>F117</f>
        <v>8.8135593220338995E-2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ht="15" thickBot="1" x14ac:dyDescent="0.35">
      <c r="B128" s="26"/>
      <c r="C128" s="26"/>
      <c r="D128" s="163"/>
      <c r="E128" s="164"/>
      <c r="F128" s="165"/>
    </row>
    <row r="129" spans="2:6" x14ac:dyDescent="0.3">
      <c r="B129" s="26"/>
      <c r="C129" s="26"/>
      <c r="D129" s="26"/>
      <c r="E129" s="26"/>
      <c r="F129" s="26"/>
    </row>
    <row r="130" spans="2:6" x14ac:dyDescent="0.3">
      <c r="B130" s="26"/>
      <c r="C130" s="26"/>
      <c r="D130" s="26"/>
      <c r="E130" s="26"/>
      <c r="F130" s="26"/>
    </row>
    <row r="131" spans="2:6" x14ac:dyDescent="0.3">
      <c r="B131" s="26"/>
      <c r="C131" s="26"/>
      <c r="D131" s="26"/>
      <c r="E131" s="26"/>
      <c r="F131" s="26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</sheetData>
  <mergeCells count="13">
    <mergeCell ref="D121:F121"/>
    <mergeCell ref="D123:F128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1"/>
  <sheetViews>
    <sheetView topLeftCell="A114" workbookViewId="0">
      <selection activeCell="D123" sqref="D123:F128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331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[1]C0326_1035003351657_02_0_50_0!$B$241</f>
        <v>УАЗ-390944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[1]C0326_1035003351657_02_0_50_0!$C$241</f>
        <v>I_31_K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УАЗ-390944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100.5" customHeight="1" x14ac:dyDescent="0.3">
      <c r="B42" s="101">
        <v>20</v>
      </c>
      <c r="C42" s="7" t="s">
        <v>22</v>
      </c>
      <c r="D42" s="111" t="str">
        <f>D25</f>
        <v>УАЗ-390944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3.8" customHeight="1" x14ac:dyDescent="0.3">
      <c r="B117" s="101"/>
      <c r="C117" s="113" t="str">
        <f>D13</f>
        <v>УАЗ-390944</v>
      </c>
      <c r="D117" s="112" t="str">
        <f>D42</f>
        <v>УАЗ-390944</v>
      </c>
      <c r="E117" s="110" t="s">
        <v>112</v>
      </c>
      <c r="F117" s="4">
        <f>[1]C0326_1035003351657_02_0_50_0!$L$241/1.18</f>
        <v>8.8135593220338995E-2</v>
      </c>
      <c r="G117" s="4">
        <f>F117</f>
        <v>8.8135593220338995E-2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ht="15" thickBot="1" x14ac:dyDescent="0.35">
      <c r="B128" s="26"/>
      <c r="C128" s="26"/>
      <c r="D128" s="163"/>
      <c r="E128" s="164"/>
      <c r="F128" s="165"/>
    </row>
    <row r="129" spans="2:6" x14ac:dyDescent="0.3">
      <c r="B129" s="26"/>
      <c r="C129" s="26"/>
      <c r="D129" s="26"/>
      <c r="E129" s="26"/>
      <c r="F129" s="26"/>
    </row>
    <row r="130" spans="2:6" x14ac:dyDescent="0.3">
      <c r="B130" s="26"/>
      <c r="C130" s="26"/>
      <c r="D130" s="26"/>
      <c r="E130" s="26"/>
      <c r="F130" s="26"/>
    </row>
    <row r="131" spans="2:6" x14ac:dyDescent="0.3">
      <c r="B131" s="26"/>
      <c r="C131" s="26"/>
      <c r="D131" s="26"/>
      <c r="E131" s="26"/>
      <c r="F131" s="26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</sheetData>
  <mergeCells count="13">
    <mergeCell ref="D121:F121"/>
    <mergeCell ref="D123:F128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C9" sqref="C9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332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[1]C0326_1035003351657_02_0_50_0!$B$242</f>
        <v>УАЗ-390995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[1]C0326_1035003351657_02_0_50_0!$C$242</f>
        <v>I_32_K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УАЗ-390995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46.8" x14ac:dyDescent="0.3">
      <c r="B42" s="101">
        <v>20</v>
      </c>
      <c r="C42" s="7" t="s">
        <v>22</v>
      </c>
      <c r="D42" s="111" t="str">
        <f>D25</f>
        <v>УАЗ-390995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6.8" customHeight="1" x14ac:dyDescent="0.3">
      <c r="B117" s="101"/>
      <c r="C117" s="113" t="str">
        <f>D13</f>
        <v>УАЗ-390995</v>
      </c>
      <c r="D117" s="112" t="str">
        <f>D42</f>
        <v>УАЗ-390995</v>
      </c>
      <c r="E117" s="110" t="s">
        <v>112</v>
      </c>
      <c r="F117" s="4">
        <f>[1]C0326_1035003351657_02_0_50_0!$L$242/1.18</f>
        <v>0.15762711864406778</v>
      </c>
      <c r="G117" s="4">
        <f>F117</f>
        <v>0.15762711864406778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hidden="1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A118" workbookViewId="0">
      <selection activeCell="D141" sqref="D14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333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[1]C0326_1035003351657_02_0_50_0!$B$243</f>
        <v>УАЗ-390945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[1]C0326_1035003351657_02_0_50_0!$C$243</f>
        <v>I_33_K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УАЗ-390945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46.8" x14ac:dyDescent="0.3">
      <c r="B42" s="101">
        <v>20</v>
      </c>
      <c r="C42" s="7" t="s">
        <v>22</v>
      </c>
      <c r="D42" s="111" t="str">
        <f>D25</f>
        <v>УАЗ-390945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4.4" customHeight="1" x14ac:dyDescent="0.3">
      <c r="B117" s="101"/>
      <c r="C117" s="113" t="str">
        <f>D13</f>
        <v>УАЗ-390945</v>
      </c>
      <c r="D117" s="112" t="str">
        <f>D42</f>
        <v>УАЗ-390945</v>
      </c>
      <c r="E117" s="110" t="s">
        <v>112</v>
      </c>
      <c r="F117" s="4">
        <f>[1]C0326_1035003351657_02_0_50_0!$L$243/1.18</f>
        <v>0.20847457627118646</v>
      </c>
      <c r="G117" s="4">
        <f>F117</f>
        <v>0.20847457627118646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334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[1]C0326_1035003351657_02_0_50_0!$B$244</f>
        <v>УАЗ-390995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[1]C0326_1035003351657_02_0_50_0!$C$244</f>
        <v>I_34_K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УАЗ-390995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46.8" x14ac:dyDescent="0.3">
      <c r="B42" s="101">
        <v>20</v>
      </c>
      <c r="C42" s="7" t="s">
        <v>22</v>
      </c>
      <c r="D42" s="111" t="str">
        <f>D25</f>
        <v>УАЗ-390995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6.2" customHeight="1" x14ac:dyDescent="0.3">
      <c r="B117" s="101"/>
      <c r="C117" s="113" t="str">
        <f>D13</f>
        <v>УАЗ-390995</v>
      </c>
      <c r="D117" s="112" t="str">
        <f>D42</f>
        <v>УАЗ-390995</v>
      </c>
      <c r="E117" s="110" t="s">
        <v>112</v>
      </c>
      <c r="F117" s="4">
        <f>[1]C0326_1035003351657_02_0_50_0!$L$244/1.18</f>
        <v>0.24237288135593218</v>
      </c>
      <c r="G117" s="4">
        <f>F117</f>
        <v>0.24237288135593218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t="45.6" hidden="1" customHeight="1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335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1">
        <v>1</v>
      </c>
      <c r="C13" s="7" t="s">
        <v>1</v>
      </c>
      <c r="D13" s="47" t="str">
        <f>[1]C0326_1035003351657_02_0_50_0!$B$245</f>
        <v>ВАЗ-21041</v>
      </c>
      <c r="E13" s="101"/>
      <c r="F13" s="101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1">
        <v>2</v>
      </c>
      <c r="C14" s="7" t="s">
        <v>2</v>
      </c>
      <c r="D14" s="7" t="str">
        <f>[1]C0326_1035003351657_02_0_50_0!$C$245</f>
        <v>I_35_K</v>
      </c>
      <c r="E14" s="101"/>
      <c r="F14" s="101"/>
      <c r="G14" s="1"/>
      <c r="H14" s="1"/>
      <c r="I14" s="1"/>
      <c r="J14" s="1"/>
      <c r="K14" s="1"/>
      <c r="L14" s="1"/>
      <c r="M14" s="1"/>
    </row>
    <row r="15" spans="2:13" ht="31.2" x14ac:dyDescent="0.3">
      <c r="B15" s="101">
        <v>3</v>
      </c>
      <c r="C15" s="7" t="s">
        <v>3</v>
      </c>
      <c r="D15" s="7"/>
      <c r="E15" s="101"/>
      <c r="F15" s="101"/>
      <c r="G15" s="1"/>
      <c r="H15" s="1"/>
      <c r="I15" s="1"/>
      <c r="J15" s="1"/>
      <c r="K15" s="1"/>
      <c r="L15" s="1"/>
      <c r="M15" s="1"/>
    </row>
    <row r="16" spans="2:13" ht="15.6" x14ac:dyDescent="0.3">
      <c r="B16" s="101"/>
      <c r="C16" s="101"/>
      <c r="D16" s="101"/>
      <c r="E16" s="101"/>
      <c r="F16" s="101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1"/>
      <c r="G17" s="1"/>
      <c r="H17" s="1"/>
      <c r="I17" s="1"/>
      <c r="J17" s="1"/>
      <c r="K17" s="1"/>
      <c r="L17" s="1"/>
      <c r="M17" s="1"/>
    </row>
    <row r="18" spans="2:13" ht="15.6" x14ac:dyDescent="0.3">
      <c r="B18" s="101"/>
      <c r="C18" s="101"/>
      <c r="D18" s="101"/>
      <c r="E18" s="101"/>
      <c r="F18" s="101"/>
      <c r="G18" s="1"/>
      <c r="H18" s="1"/>
      <c r="I18" s="1"/>
      <c r="J18" s="1"/>
      <c r="K18" s="1"/>
      <c r="L18" s="1"/>
      <c r="M18" s="1"/>
    </row>
    <row r="19" spans="2:13" ht="62.4" x14ac:dyDescent="0.3">
      <c r="B19" s="101">
        <v>4</v>
      </c>
      <c r="C19" s="7" t="s">
        <v>91</v>
      </c>
      <c r="D19" s="7"/>
      <c r="E19" s="101"/>
      <c r="F19" s="101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1">
        <v>5</v>
      </c>
      <c r="C20" s="7" t="s">
        <v>5</v>
      </c>
      <c r="D20" s="7"/>
      <c r="E20" s="101"/>
      <c r="F20" s="101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1">
        <v>6</v>
      </c>
      <c r="C21" s="7" t="s">
        <v>6</v>
      </c>
      <c r="D21" s="7"/>
      <c r="E21" s="101"/>
      <c r="F21" s="101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1">
        <v>7</v>
      </c>
      <c r="C22" s="7" t="s">
        <v>7</v>
      </c>
      <c r="D22" s="7" t="s">
        <v>63</v>
      </c>
      <c r="E22" s="101"/>
      <c r="F22" s="101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1">
        <v>8</v>
      </c>
      <c r="C23" s="7" t="s">
        <v>8</v>
      </c>
      <c r="D23" s="7" t="s">
        <v>64</v>
      </c>
      <c r="E23" s="101"/>
      <c r="F23" s="101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1">
        <v>9</v>
      </c>
      <c r="C24" s="7" t="s">
        <v>9</v>
      </c>
      <c r="D24" s="7"/>
      <c r="E24" s="101"/>
      <c r="F24" s="101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1">
        <v>10</v>
      </c>
      <c r="C25" s="7" t="s">
        <v>10</v>
      </c>
      <c r="D25" s="111" t="str">
        <f>D13</f>
        <v>ВАЗ-21041</v>
      </c>
      <c r="E25" s="101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1">
        <v>11</v>
      </c>
      <c r="C26" s="7" t="s">
        <v>11</v>
      </c>
      <c r="D26" s="7"/>
      <c r="E26" s="101"/>
      <c r="F26" s="101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1">
        <v>12</v>
      </c>
      <c r="C27" s="7" t="s">
        <v>12</v>
      </c>
      <c r="D27" s="7"/>
      <c r="E27" s="101"/>
      <c r="F27" s="101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1">
        <v>13</v>
      </c>
      <c r="C28" s="7" t="s">
        <v>13</v>
      </c>
      <c r="D28" s="7">
        <v>2018</v>
      </c>
      <c r="E28" s="101"/>
      <c r="F28" s="101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1">
        <v>14</v>
      </c>
      <c r="C29" s="7" t="s">
        <v>14</v>
      </c>
      <c r="D29" s="105"/>
      <c r="E29" s="101"/>
      <c r="F29" s="101"/>
      <c r="G29" s="1"/>
      <c r="H29" s="1"/>
      <c r="I29" s="1"/>
      <c r="J29" s="1"/>
      <c r="K29" s="1"/>
      <c r="L29" s="1"/>
      <c r="M29" s="1"/>
    </row>
    <row r="30" spans="2:13" ht="15.6" x14ac:dyDescent="0.3">
      <c r="B30" s="101"/>
      <c r="C30" s="101"/>
      <c r="D30" s="101"/>
      <c r="E30" s="101"/>
      <c r="F30" s="101"/>
      <c r="G30" s="1"/>
      <c r="H30" s="1"/>
      <c r="I30" s="1"/>
      <c r="J30" s="1"/>
      <c r="K30" s="1"/>
      <c r="L30" s="1"/>
      <c r="M30" s="1"/>
    </row>
    <row r="31" spans="2:13" ht="15.6" x14ac:dyDescent="0.3">
      <c r="B31" s="101"/>
      <c r="C31" s="101"/>
      <c r="D31" s="101"/>
      <c r="E31" s="101"/>
      <c r="F31" s="101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1"/>
      <c r="G32" s="1"/>
      <c r="H32" s="1"/>
      <c r="I32" s="1"/>
      <c r="J32" s="1"/>
      <c r="K32" s="1"/>
      <c r="L32" s="1"/>
      <c r="M32" s="1"/>
    </row>
    <row r="33" spans="2:13" ht="15.6" x14ac:dyDescent="0.3">
      <c r="B33" s="101"/>
      <c r="C33" s="101"/>
      <c r="D33" s="101"/>
      <c r="E33" s="101"/>
      <c r="F33" s="101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1">
        <v>15</v>
      </c>
      <c r="C34" s="7" t="s">
        <v>16</v>
      </c>
      <c r="D34" s="7"/>
      <c r="E34" s="101"/>
      <c r="F34" s="101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1">
        <v>16</v>
      </c>
      <c r="C35" s="7" t="s">
        <v>20</v>
      </c>
      <c r="D35" s="7"/>
      <c r="E35" s="101"/>
      <c r="F35" s="101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1">
        <v>17</v>
      </c>
      <c r="C36" s="7" t="s">
        <v>21</v>
      </c>
      <c r="D36" s="7"/>
      <c r="E36" s="101"/>
      <c r="F36" s="101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1">
        <v>18</v>
      </c>
      <c r="C37" s="7" t="s">
        <v>17</v>
      </c>
      <c r="D37" s="7" t="s">
        <v>225</v>
      </c>
      <c r="E37" s="101"/>
      <c r="F37" s="101"/>
      <c r="G37" s="1"/>
      <c r="H37" s="1"/>
      <c r="I37" s="1"/>
      <c r="J37" s="1"/>
      <c r="K37" s="1"/>
      <c r="L37" s="1"/>
      <c r="M37" s="1"/>
    </row>
    <row r="38" spans="2:13" ht="15.6" x14ac:dyDescent="0.3">
      <c r="B38" s="101"/>
      <c r="C38" s="101"/>
      <c r="D38" s="101"/>
      <c r="E38" s="101"/>
      <c r="F38" s="101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1"/>
      <c r="G39" s="1"/>
      <c r="H39" s="1"/>
      <c r="I39" s="1"/>
      <c r="J39" s="1"/>
      <c r="K39" s="1"/>
      <c r="L39" s="1"/>
      <c r="M39" s="1"/>
    </row>
    <row r="40" spans="2:13" ht="15.6" x14ac:dyDescent="0.3">
      <c r="B40" s="101"/>
      <c r="C40" s="101"/>
      <c r="D40" s="101"/>
      <c r="E40" s="101"/>
      <c r="F40" s="101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1">
        <v>19</v>
      </c>
      <c r="C41" s="7" t="s">
        <v>19</v>
      </c>
      <c r="D41" s="7" t="s">
        <v>65</v>
      </c>
      <c r="E41" s="101"/>
      <c r="F41" s="101"/>
      <c r="G41" s="1"/>
      <c r="H41" s="1"/>
      <c r="I41" s="1"/>
      <c r="J41" s="1"/>
      <c r="K41" s="1"/>
      <c r="L41" s="1"/>
      <c r="M41" s="1"/>
    </row>
    <row r="42" spans="2:13" ht="46.8" x14ac:dyDescent="0.3">
      <c r="B42" s="101">
        <v>20</v>
      </c>
      <c r="C42" s="7" t="s">
        <v>22</v>
      </c>
      <c r="D42" s="111" t="str">
        <f>D25</f>
        <v>ВАЗ-21041</v>
      </c>
      <c r="E42" s="101"/>
      <c r="F42" s="101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1">
        <v>21</v>
      </c>
      <c r="C43" s="7" t="s">
        <v>23</v>
      </c>
      <c r="D43" s="7" t="s">
        <v>92</v>
      </c>
      <c r="E43" s="101"/>
      <c r="F43" s="101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1">
        <v>22</v>
      </c>
      <c r="C44" s="7" t="s">
        <v>24</v>
      </c>
      <c r="D44" s="7"/>
      <c r="E44" s="101"/>
      <c r="F44" s="101"/>
      <c r="G44" s="1"/>
      <c r="H44" s="1"/>
      <c r="I44" s="1"/>
      <c r="J44" s="1"/>
      <c r="K44" s="1"/>
      <c r="L44" s="1"/>
      <c r="M44" s="1"/>
    </row>
    <row r="45" spans="2:13" ht="15.6" x14ac:dyDescent="0.3">
      <c r="B45" s="101"/>
      <c r="C45" s="101"/>
      <c r="D45" s="101"/>
      <c r="E45" s="101"/>
      <c r="F45" s="101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1"/>
      <c r="G46" s="1"/>
      <c r="H46" s="1"/>
      <c r="I46" s="1"/>
      <c r="J46" s="1"/>
      <c r="K46" s="1"/>
      <c r="L46" s="1"/>
      <c r="M46" s="1"/>
    </row>
    <row r="47" spans="2:13" ht="15.6" x14ac:dyDescent="0.3">
      <c r="B47" s="101"/>
      <c r="C47" s="101"/>
      <c r="D47" s="101"/>
      <c r="E47" s="101"/>
      <c r="F47" s="101"/>
      <c r="G47" s="1"/>
      <c r="H47" s="1"/>
      <c r="I47" s="1"/>
      <c r="J47" s="1"/>
      <c r="K47" s="1"/>
      <c r="L47" s="1"/>
      <c r="M47" s="1"/>
    </row>
    <row r="48" spans="2:13" ht="78" x14ac:dyDescent="0.3">
      <c r="B48" s="101">
        <v>23</v>
      </c>
      <c r="C48" s="7" t="s">
        <v>26</v>
      </c>
      <c r="D48" s="7"/>
      <c r="E48" s="101"/>
      <c r="F48" s="101"/>
      <c r="G48" s="1"/>
      <c r="H48" s="1"/>
      <c r="I48" s="1"/>
      <c r="J48" s="1"/>
      <c r="K48" s="1"/>
      <c r="L48" s="1"/>
      <c r="M48" s="1"/>
    </row>
    <row r="49" spans="2:13" ht="46.8" x14ac:dyDescent="0.3">
      <c r="B49" s="101">
        <v>24</v>
      </c>
      <c r="C49" s="7" t="s">
        <v>27</v>
      </c>
      <c r="D49" s="7"/>
      <c r="E49" s="101"/>
      <c r="F49" s="101"/>
      <c r="G49" s="1"/>
      <c r="H49" s="1"/>
      <c r="I49" s="1"/>
      <c r="J49" s="1"/>
      <c r="K49" s="1"/>
      <c r="L49" s="1"/>
      <c r="M49" s="1"/>
    </row>
    <row r="50" spans="2:13" ht="62.4" x14ac:dyDescent="0.3">
      <c r="B50" s="101">
        <v>25</v>
      </c>
      <c r="C50" s="7" t="s">
        <v>28</v>
      </c>
      <c r="D50" s="7"/>
      <c r="E50" s="101"/>
      <c r="F50" s="101"/>
      <c r="G50" s="1"/>
      <c r="H50" s="1"/>
      <c r="I50" s="1"/>
      <c r="J50" s="1"/>
      <c r="K50" s="1"/>
      <c r="L50" s="1"/>
      <c r="M50" s="1"/>
    </row>
    <row r="51" spans="2:13" ht="15.6" x14ac:dyDescent="0.3">
      <c r="B51" s="101"/>
      <c r="C51" s="101"/>
      <c r="D51" s="101"/>
      <c r="E51" s="101"/>
      <c r="F51" s="101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1"/>
      <c r="G52" s="1"/>
      <c r="H52" s="1"/>
      <c r="I52" s="1"/>
      <c r="J52" s="1"/>
      <c r="K52" s="1"/>
      <c r="L52" s="1"/>
      <c r="M52" s="1"/>
    </row>
    <row r="53" spans="2:13" ht="31.2" x14ac:dyDescent="0.3">
      <c r="B53" s="101"/>
      <c r="C53" s="11" t="s">
        <v>30</v>
      </c>
      <c r="D53" s="11" t="s">
        <v>29</v>
      </c>
      <c r="E53" s="101"/>
      <c r="F53" s="101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1">
        <v>26</v>
      </c>
      <c r="C54" s="7" t="s">
        <v>90</v>
      </c>
      <c r="D54" s="7"/>
      <c r="E54" s="101"/>
      <c r="F54" s="101"/>
      <c r="G54" s="1"/>
      <c r="H54" s="1"/>
      <c r="I54" s="1"/>
      <c r="J54" s="1"/>
      <c r="K54" s="1"/>
      <c r="L54" s="1"/>
      <c r="M54" s="1"/>
    </row>
    <row r="55" spans="2:13" ht="15.6" x14ac:dyDescent="0.3">
      <c r="B55" s="101"/>
      <c r="C55" s="101"/>
      <c r="D55" s="101"/>
      <c r="E55" s="101"/>
      <c r="F55" s="101"/>
      <c r="G55" s="1"/>
      <c r="H55" s="1"/>
      <c r="I55" s="1"/>
      <c r="J55" s="1"/>
      <c r="K55" s="1"/>
      <c r="L55" s="1"/>
      <c r="M55" s="1"/>
    </row>
    <row r="56" spans="2:13" ht="15.6" x14ac:dyDescent="0.3">
      <c r="B56" s="101"/>
      <c r="C56" s="101"/>
      <c r="D56" s="101"/>
      <c r="E56" s="101"/>
      <c r="F56" s="101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1"/>
      <c r="C58" s="101"/>
      <c r="D58" s="101"/>
      <c r="E58" s="101"/>
      <c r="F58" s="101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1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1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1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1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1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1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1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1"/>
      <c r="C66" s="91"/>
      <c r="D66" s="91"/>
      <c r="E66" s="91"/>
      <c r="F66" s="91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91"/>
      <c r="G67" s="6"/>
      <c r="H67" s="1"/>
      <c r="I67" s="1"/>
      <c r="J67" s="1"/>
      <c r="K67" s="1"/>
      <c r="L67" s="1"/>
      <c r="M67" s="1"/>
    </row>
    <row r="68" spans="2:13" ht="15.6" x14ac:dyDescent="0.3">
      <c r="B68" s="101"/>
      <c r="C68" s="91"/>
      <c r="D68" s="91"/>
      <c r="E68" s="91"/>
      <c r="F68" s="91"/>
      <c r="G68" s="6"/>
      <c r="H68" s="1"/>
      <c r="I68" s="1"/>
      <c r="J68" s="1"/>
      <c r="K68" s="1"/>
      <c r="L68" s="1"/>
      <c r="M68" s="1"/>
    </row>
    <row r="69" spans="2:13" ht="46.8" x14ac:dyDescent="0.3">
      <c r="B69" s="101">
        <v>42</v>
      </c>
      <c r="C69" s="7" t="s">
        <v>38</v>
      </c>
      <c r="D69" s="7" t="s">
        <v>40</v>
      </c>
      <c r="E69" s="7" t="s">
        <v>41</v>
      </c>
      <c r="F69" s="91"/>
      <c r="G69" s="6"/>
      <c r="H69" s="1"/>
      <c r="I69" s="1"/>
      <c r="J69" s="1"/>
      <c r="K69" s="1"/>
      <c r="L69" s="1"/>
      <c r="M69" s="1"/>
    </row>
    <row r="70" spans="2:13" ht="15.6" x14ac:dyDescent="0.3">
      <c r="B70" s="101"/>
      <c r="C70" s="7" t="s">
        <v>35</v>
      </c>
      <c r="D70" s="7"/>
      <c r="E70" s="7"/>
      <c r="F70" s="91"/>
      <c r="G70" s="6"/>
      <c r="H70" s="1"/>
      <c r="I70" s="1"/>
      <c r="J70" s="1"/>
      <c r="K70" s="1"/>
      <c r="L70" s="1"/>
      <c r="M70" s="1"/>
    </row>
    <row r="71" spans="2:13" ht="15.6" x14ac:dyDescent="0.3">
      <c r="B71" s="101"/>
      <c r="C71" s="7" t="s">
        <v>36</v>
      </c>
      <c r="D71" s="7"/>
      <c r="E71" s="7"/>
      <c r="F71" s="91"/>
      <c r="G71" s="6"/>
      <c r="H71" s="1"/>
      <c r="I71" s="1"/>
      <c r="J71" s="1"/>
      <c r="K71" s="1"/>
      <c r="L71" s="1"/>
      <c r="M71" s="1"/>
    </row>
    <row r="72" spans="2:13" ht="15.6" x14ac:dyDescent="0.3">
      <c r="B72" s="101"/>
      <c r="C72" s="91"/>
      <c r="D72" s="91"/>
      <c r="E72" s="91"/>
      <c r="F72" s="91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91"/>
      <c r="G73" s="6"/>
      <c r="H73" s="1"/>
      <c r="I73" s="1"/>
      <c r="J73" s="1"/>
      <c r="K73" s="1"/>
      <c r="L73" s="1"/>
      <c r="M73" s="1"/>
    </row>
    <row r="74" spans="2:13" ht="15.6" x14ac:dyDescent="0.3">
      <c r="B74" s="101"/>
      <c r="C74" s="91"/>
      <c r="D74" s="91"/>
      <c r="E74" s="91"/>
      <c r="F74" s="91"/>
      <c r="G74" s="6"/>
      <c r="H74" s="1"/>
      <c r="I74" s="1"/>
      <c r="J74" s="1"/>
      <c r="K74" s="1"/>
      <c r="L74" s="1"/>
      <c r="M74" s="1"/>
    </row>
    <row r="75" spans="2:13" ht="31.2" x14ac:dyDescent="0.3">
      <c r="B75" s="101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1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1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1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1"/>
      <c r="C79" s="91"/>
      <c r="D79" s="91"/>
      <c r="E79" s="91"/>
      <c r="F79" s="91"/>
      <c r="G79" s="6"/>
      <c r="H79" s="1"/>
      <c r="I79" s="1"/>
      <c r="J79" s="1"/>
      <c r="K79" s="1"/>
      <c r="L79" s="1"/>
      <c r="M79" s="1"/>
    </row>
    <row r="80" spans="2:13" ht="31.2" x14ac:dyDescent="0.3">
      <c r="B80" s="101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1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1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1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1"/>
      <c r="C84" s="91"/>
      <c r="D84" s="91"/>
      <c r="E84" s="91"/>
      <c r="F84" s="91"/>
      <c r="G84" s="6"/>
      <c r="H84" s="1"/>
      <c r="I84" s="1"/>
      <c r="J84" s="1"/>
      <c r="K84" s="1"/>
      <c r="L84" s="1"/>
      <c r="M84" s="1"/>
    </row>
    <row r="85" spans="2:13" ht="15.6" x14ac:dyDescent="0.3">
      <c r="B85" s="101"/>
      <c r="C85" s="91"/>
      <c r="D85" s="91"/>
      <c r="E85" s="91"/>
      <c r="F85" s="91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91"/>
      <c r="G86" s="6"/>
      <c r="H86" s="1"/>
      <c r="I86" s="1"/>
      <c r="J86" s="1"/>
      <c r="K86" s="1"/>
      <c r="L86" s="1"/>
      <c r="M86" s="1"/>
    </row>
    <row r="87" spans="2:13" ht="15.6" x14ac:dyDescent="0.3">
      <c r="B87" s="101"/>
      <c r="C87" s="91"/>
      <c r="D87" s="91"/>
      <c r="E87" s="91"/>
      <c r="F87" s="91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1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1"/>
      <c r="C89" s="146"/>
      <c r="D89" s="146"/>
      <c r="E89" s="105" t="s">
        <v>52</v>
      </c>
      <c r="F89" s="105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1"/>
      <c r="C90" s="17" t="s">
        <v>67</v>
      </c>
      <c r="D90" s="105"/>
      <c r="E90" s="105"/>
      <c r="F90" s="105"/>
      <c r="G90" s="1"/>
      <c r="H90" s="1"/>
      <c r="I90" s="1"/>
      <c r="J90" s="1"/>
      <c r="K90" s="1"/>
      <c r="L90" s="1"/>
      <c r="M90" s="1"/>
    </row>
    <row r="91" spans="2:13" ht="15.6" x14ac:dyDescent="0.3">
      <c r="B91" s="101"/>
      <c r="C91" s="18" t="s">
        <v>68</v>
      </c>
      <c r="D91" s="105"/>
      <c r="E91" s="105"/>
      <c r="F91" s="105"/>
      <c r="G91" s="1"/>
      <c r="H91" s="1"/>
      <c r="I91" s="1"/>
      <c r="J91" s="1"/>
      <c r="K91" s="1"/>
      <c r="L91" s="1"/>
      <c r="M91" s="1"/>
    </row>
    <row r="92" spans="2:13" ht="15.6" x14ac:dyDescent="0.3">
      <c r="B92" s="101"/>
      <c r="C92" s="18" t="s">
        <v>69</v>
      </c>
      <c r="D92" s="105"/>
      <c r="E92" s="105"/>
      <c r="F92" s="105"/>
      <c r="G92" s="1"/>
      <c r="H92" s="1"/>
      <c r="I92" s="1"/>
      <c r="J92" s="1"/>
      <c r="K92" s="1"/>
      <c r="L92" s="1"/>
      <c r="M92" s="1"/>
    </row>
    <row r="93" spans="2:13" ht="31.2" x14ac:dyDescent="0.3">
      <c r="B93" s="101"/>
      <c r="C93" s="19" t="s">
        <v>66</v>
      </c>
      <c r="D93" s="105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1"/>
      <c r="C94" s="18" t="s">
        <v>70</v>
      </c>
      <c r="D94" s="105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1"/>
      <c r="C95" s="19" t="s">
        <v>71</v>
      </c>
      <c r="D95" s="105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1"/>
      <c r="C96" s="19" t="s">
        <v>72</v>
      </c>
      <c r="D96" s="105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1"/>
      <c r="C97" s="17" t="s">
        <v>73</v>
      </c>
      <c r="D97" s="105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1"/>
      <c r="C98" s="19" t="s">
        <v>74</v>
      </c>
      <c r="D98" s="105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1"/>
      <c r="C99" s="18" t="s">
        <v>75</v>
      </c>
      <c r="D99" s="105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1"/>
      <c r="C100" s="18" t="s">
        <v>76</v>
      </c>
      <c r="D100" s="105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1"/>
      <c r="C101" s="17" t="s">
        <v>77</v>
      </c>
      <c r="D101" s="105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1"/>
      <c r="C102" s="19" t="s">
        <v>78</v>
      </c>
      <c r="D102" s="105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1"/>
      <c r="C103" s="19" t="s">
        <v>79</v>
      </c>
      <c r="D103" s="105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1"/>
      <c r="C104" s="19" t="s">
        <v>80</v>
      </c>
      <c r="D104" s="105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1"/>
      <c r="C105" s="19" t="s">
        <v>81</v>
      </c>
      <c r="D105" s="105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1"/>
      <c r="C106" s="19" t="s">
        <v>82</v>
      </c>
      <c r="D106" s="105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1"/>
      <c r="C107" s="17" t="s">
        <v>83</v>
      </c>
      <c r="D107" s="105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1"/>
      <c r="C108" s="19" t="s">
        <v>84</v>
      </c>
      <c r="D108" s="105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1"/>
      <c r="C109" s="18" t="s">
        <v>85</v>
      </c>
      <c r="D109" s="105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1"/>
      <c r="C110" s="19" t="s">
        <v>86</v>
      </c>
      <c r="D110" s="105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1"/>
      <c r="C111" s="20" t="s">
        <v>87</v>
      </c>
      <c r="D111" s="105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1"/>
      <c r="C112" s="147" t="s">
        <v>54</v>
      </c>
      <c r="D112" s="148"/>
      <c r="E112" s="105"/>
      <c r="F112" s="105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1"/>
      <c r="C113" s="101"/>
      <c r="D113" s="101"/>
      <c r="E113" s="101"/>
      <c r="F113" s="101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1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1"/>
      <c r="C115" s="101"/>
      <c r="D115" s="101"/>
      <c r="E115" s="101"/>
      <c r="F115" s="101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1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6.8" customHeight="1" x14ac:dyDescent="0.3">
      <c r="B117" s="101"/>
      <c r="C117" s="113" t="str">
        <f>D13</f>
        <v>ВАЗ-21041</v>
      </c>
      <c r="D117" s="112" t="str">
        <f>D42</f>
        <v>ВАЗ-21041</v>
      </c>
      <c r="E117" s="110" t="s">
        <v>112</v>
      </c>
      <c r="F117" s="4">
        <f>[1]C0326_1035003351657_02_0_50_0!$L$245/1.18</f>
        <v>4.576271186440678E-2</v>
      </c>
      <c r="G117" s="4">
        <f>F117</f>
        <v>4.576271186440678E-2</v>
      </c>
      <c r="H117" s="3"/>
      <c r="I117" s="1"/>
      <c r="J117" s="1"/>
      <c r="K117" s="1"/>
      <c r="L117" s="1"/>
      <c r="M117" s="1"/>
    </row>
    <row r="118" spans="2:13" ht="15.6" x14ac:dyDescent="0.3">
      <c r="B118" s="101"/>
      <c r="C118" s="101"/>
      <c r="D118" s="101"/>
      <c r="E118" s="101"/>
      <c r="F118" s="101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1"/>
      <c r="C119" s="101"/>
      <c r="D119" s="103"/>
      <c r="E119" s="103" t="s">
        <v>61</v>
      </c>
      <c r="F119" s="103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1"/>
      <c r="C120" s="101"/>
      <c r="D120" s="103"/>
      <c r="E120" s="103"/>
      <c r="F120" s="103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1"/>
      <c r="C121" s="101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1"/>
      <c r="C122" s="101"/>
      <c r="D122" s="101"/>
      <c r="E122" s="101"/>
      <c r="F122" s="101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1"/>
      <c r="C123" s="101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1"/>
      <c r="C124" s="101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1"/>
      <c r="C125" s="101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idden="1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hidden="1" x14ac:dyDescent="0.3">
      <c r="B128" s="26"/>
      <c r="C128" s="26"/>
      <c r="D128" s="160"/>
      <c r="E128" s="161"/>
      <c r="F128" s="162"/>
    </row>
    <row r="129" spans="2:6" hidden="1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D121:F121"/>
    <mergeCell ref="D123:F131"/>
    <mergeCell ref="B86:E86"/>
    <mergeCell ref="C88:C89"/>
    <mergeCell ref="D88:D89"/>
    <mergeCell ref="E88:F88"/>
    <mergeCell ref="C112:D112"/>
    <mergeCell ref="B114:E114"/>
    <mergeCell ref="C80:C83"/>
    <mergeCell ref="B57:F57"/>
    <mergeCell ref="B67:E67"/>
    <mergeCell ref="B73:E73"/>
    <mergeCell ref="C75:C7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176"/>
  <sheetViews>
    <sheetView topLeftCell="A110" zoomScale="70" zoomScaleNormal="70" workbookViewId="0">
      <selection activeCell="E116" sqref="E116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  <col min="8" max="8" width="17.5546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242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78" x14ac:dyDescent="0.3">
      <c r="B12" s="79">
        <v>1</v>
      </c>
      <c r="C12" s="7" t="s">
        <v>1</v>
      </c>
      <c r="D12" s="83" t="str">
        <f>[1]C0326_1035003351657_02_0_50_0!$B$60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[1]C0326_1035003351657_02_0_50_0!$C$60</f>
        <v>I_7_N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3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24.2" x14ac:dyDescent="0.3">
      <c r="B24" s="79">
        <v>10</v>
      </c>
      <c r="C24" s="7" t="s">
        <v>10</v>
      </c>
      <c r="D24" s="66" t="s">
        <v>273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2018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D12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2.75" customHeight="1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229</v>
      </c>
      <c r="F97" s="19" t="s">
        <v>229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230</v>
      </c>
      <c r="F101" s="19" t="str">
        <f>E101</f>
        <v>июнь 2018 г.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230</v>
      </c>
      <c r="F102" s="19" t="str">
        <f>E102</f>
        <v>июнь 2018 г.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231</v>
      </c>
      <c r="F103" s="19" t="s">
        <v>235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232</v>
      </c>
      <c r="F104" s="19" t="str">
        <f>E104</f>
        <v>октябрь                             2018 г.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233</v>
      </c>
      <c r="F105" s="19" t="str">
        <f>E105</f>
        <v>ноябрь                 2018 г.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233</v>
      </c>
      <c r="F107" s="19" t="str">
        <f>E107</f>
        <v>ноябрь                 2018 г.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234</v>
      </c>
      <c r="F109" s="19" t="str">
        <f>E109</f>
        <v>декабрь               2018 г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19" t="s">
        <v>234</v>
      </c>
      <c r="F110" s="21" t="str">
        <f>E110</f>
        <v>декабрь               2018 г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15.6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90.6" customHeight="1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218.4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40.4" x14ac:dyDescent="0.3">
      <c r="B116" s="79"/>
      <c r="C116" s="7" t="str">
        <f>D12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D116" s="7" t="str">
        <f>D24</f>
        <v xml:space="preserve">Замену силовых трансформаторов 2х180кВА на 2х250кВА; установка панели  ЩО-70 в  РУ-0,4 кВ секц.2 ТП-299; Замена  электрических обвязок трансформатора   и оборудования кабелем; Строительство ВЛИ -0,4 кВ расчетного сечения, но не менее 3х70+70, длиной ориентировочно 0,23 км от РУ-0.4 кВ с.2  ТП-299  до оп.5.
</v>
      </c>
      <c r="E116" s="7">
        <v>30</v>
      </c>
      <c r="F116" s="23">
        <f>[1]C0326_1035003351657_02_0_50_0!$L$60/1.18</f>
        <v>0.65258191146659461</v>
      </c>
      <c r="G116" s="23">
        <f>F116</f>
        <v>0.65258191146659461</v>
      </c>
      <c r="H116" s="7"/>
      <c r="I116" s="1"/>
      <c r="J116" s="1"/>
      <c r="K116" s="1"/>
      <c r="L116" s="1"/>
    </row>
    <row r="117" spans="2:12" ht="15.6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15.6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16.2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136"/>
      <c r="E122" s="137"/>
      <c r="F122" s="138"/>
      <c r="G122" s="79"/>
      <c r="H122" s="79"/>
      <c r="I122" s="1"/>
      <c r="J122" s="1"/>
      <c r="K122" s="1"/>
      <c r="L122" s="1"/>
    </row>
    <row r="123" spans="2:12" ht="15.6" x14ac:dyDescent="0.3">
      <c r="B123" s="79"/>
      <c r="C123" s="79"/>
      <c r="D123" s="139"/>
      <c r="E123" s="140"/>
      <c r="F123" s="141"/>
      <c r="G123" s="79"/>
      <c r="H123" s="79"/>
      <c r="I123" s="1"/>
      <c r="J123" s="1"/>
      <c r="K123" s="1"/>
      <c r="L123" s="1"/>
    </row>
    <row r="124" spans="2:12" ht="15.6" x14ac:dyDescent="0.3">
      <c r="B124" s="79"/>
      <c r="C124" s="79"/>
      <c r="D124" s="139"/>
      <c r="E124" s="140"/>
      <c r="F124" s="141"/>
      <c r="G124" s="79"/>
      <c r="H124" s="79"/>
      <c r="I124" s="1"/>
      <c r="J124" s="1"/>
      <c r="K124" s="1"/>
      <c r="L124" s="1"/>
    </row>
    <row r="125" spans="2:12" ht="15.6" x14ac:dyDescent="0.3">
      <c r="B125" s="79"/>
      <c r="C125" s="79"/>
      <c r="D125" s="139"/>
      <c r="E125" s="140"/>
      <c r="F125" s="141"/>
      <c r="G125" s="79"/>
      <c r="H125" s="79"/>
      <c r="I125" s="1"/>
      <c r="J125" s="1"/>
      <c r="K125" s="1"/>
      <c r="L125" s="1"/>
    </row>
    <row r="126" spans="2:12" ht="15.6" x14ac:dyDescent="0.3">
      <c r="B126" s="79"/>
      <c r="C126" s="79"/>
      <c r="D126" s="139"/>
      <c r="E126" s="140"/>
      <c r="F126" s="141"/>
      <c r="G126" s="79"/>
      <c r="H126" s="79"/>
      <c r="I126" s="1"/>
      <c r="J126" s="1"/>
      <c r="K126" s="1"/>
      <c r="L126" s="1"/>
    </row>
    <row r="127" spans="2:12" ht="15.6" x14ac:dyDescent="0.3">
      <c r="B127" s="79"/>
      <c r="C127" s="79"/>
      <c r="D127" s="139"/>
      <c r="E127" s="140"/>
      <c r="F127" s="141"/>
      <c r="G127" s="79"/>
      <c r="H127" s="79"/>
      <c r="I127" s="1"/>
      <c r="J127" s="1"/>
      <c r="K127" s="1"/>
      <c r="L127" s="1"/>
    </row>
    <row r="128" spans="2:12" ht="15.6" x14ac:dyDescent="0.3">
      <c r="B128" s="79"/>
      <c r="C128" s="79"/>
      <c r="D128" s="139"/>
      <c r="E128" s="140"/>
      <c r="F128" s="141"/>
      <c r="G128" s="79"/>
      <c r="H128" s="79"/>
      <c r="I128" s="1"/>
      <c r="J128" s="1"/>
      <c r="K128" s="1"/>
      <c r="L128" s="1"/>
    </row>
    <row r="129" spans="1:12" ht="15.6" x14ac:dyDescent="0.3">
      <c r="B129" s="79"/>
      <c r="C129" s="79"/>
      <c r="D129" s="139"/>
      <c r="E129" s="140"/>
      <c r="F129" s="141"/>
      <c r="G129" s="79"/>
      <c r="H129" s="79"/>
      <c r="I129" s="1"/>
      <c r="J129" s="1"/>
      <c r="K129" s="1"/>
      <c r="L129" s="1"/>
    </row>
    <row r="130" spans="1:12" ht="16.2" thickBot="1" x14ac:dyDescent="0.35">
      <c r="B130" s="79"/>
      <c r="C130" s="79"/>
      <c r="D130" s="142"/>
      <c r="E130" s="143"/>
      <c r="F130" s="144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336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6">
        <v>1</v>
      </c>
      <c r="C13" s="7" t="s">
        <v>1</v>
      </c>
      <c r="D13" s="47" t="str">
        <f>[1]C0326_1035003351657_02_0_50_0!$B$246</f>
        <v>Дизель-генераторная установка, прицеп-платформа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6">
        <v>2</v>
      </c>
      <c r="C14" s="7" t="s">
        <v>2</v>
      </c>
      <c r="D14" s="7" t="str">
        <f>[1]C0326_1035003351657_02_0_50_0!$C$246</f>
        <v>I_36_K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6">
        <v>10</v>
      </c>
      <c r="C25" s="7" t="s">
        <v>10</v>
      </c>
      <c r="D25" s="111" t="str">
        <f>D13</f>
        <v>Дизель-генераторная установка, прицеп-платформа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225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>Дизель-генераторная установка, прицеп-платформа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6"/>
      <c r="C111" s="20" t="s">
        <v>87</v>
      </c>
      <c r="D111" s="10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34.5" customHeight="1" x14ac:dyDescent="0.3">
      <c r="B117" s="106"/>
      <c r="C117" s="113" t="str">
        <f>D13</f>
        <v>Дизель-генераторная установка, прицеп-платформа</v>
      </c>
      <c r="D117" s="112" t="str">
        <f>D42</f>
        <v>Дизель-генераторная установка, прицеп-платформа</v>
      </c>
      <c r="E117" s="110" t="s">
        <v>112</v>
      </c>
      <c r="F117" s="4">
        <f>[1]C0326_1035003351657_02_0_50_0!$L$246/1.18</f>
        <v>0.69491525423728817</v>
      </c>
      <c r="G117" s="4">
        <f>F117</f>
        <v>0.69491525423728817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hidden="1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hidden="1" x14ac:dyDescent="0.3">
      <c r="B126" s="26"/>
      <c r="C126" s="26"/>
      <c r="D126" s="160"/>
      <c r="E126" s="161"/>
      <c r="F126" s="162"/>
    </row>
    <row r="127" spans="2:13" hidden="1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337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3" customHeight="1" x14ac:dyDescent="0.3">
      <c r="B13" s="106">
        <v>1</v>
      </c>
      <c r="C13" s="7" t="s">
        <v>1</v>
      </c>
      <c r="D13" s="47" t="str">
        <f>[1]C0326_1035003351657_02_0_50_0!$B$248</f>
        <v>Автокран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6">
        <v>2</v>
      </c>
      <c r="C14" s="7" t="s">
        <v>2</v>
      </c>
      <c r="D14" s="7" t="str">
        <f>[1]C0326_1035003351657_02_0_50_0!$C$248</f>
        <v>I_38_K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6">
        <v>10</v>
      </c>
      <c r="C25" s="7" t="s">
        <v>10</v>
      </c>
      <c r="D25" s="111" t="str">
        <f>D13</f>
        <v>Автокран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225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>Автокран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6"/>
      <c r="C111" s="20" t="s">
        <v>87</v>
      </c>
      <c r="D111" s="10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34.5" customHeight="1" x14ac:dyDescent="0.3">
      <c r="B117" s="106"/>
      <c r="C117" s="113" t="str">
        <f>D13</f>
        <v>Автокран</v>
      </c>
      <c r="D117" s="112" t="str">
        <f>D42</f>
        <v>Автокран</v>
      </c>
      <c r="E117" s="110" t="s">
        <v>112</v>
      </c>
      <c r="F117" s="4">
        <f>[1]C0326_1035003351657_02_0_50_0!$L$248/1.18</f>
        <v>0.88983050847457612</v>
      </c>
      <c r="G117" s="4">
        <f>F117</f>
        <v>0.88983050847457612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A58" workbookViewId="0">
      <selection activeCell="D9" sqref="D9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338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46.8" x14ac:dyDescent="0.3">
      <c r="B13" s="106">
        <v>1</v>
      </c>
      <c r="C13" s="7" t="s">
        <v>1</v>
      </c>
      <c r="D13" s="47" t="str">
        <f>[1]C0326_1035003351657_02_0_50_0!$B$249</f>
        <v>Приобретение, монтаж и пусконаладочные работы системы видеоконференц-связи АО "МСК Энерго"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6">
        <v>2</v>
      </c>
      <c r="C14" s="7" t="s">
        <v>2</v>
      </c>
      <c r="D14" s="7" t="str">
        <f>[1]C0326_1035003351657_02_0_50_0!$C$249</f>
        <v>I_16_N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6">
        <v>10</v>
      </c>
      <c r="C25" s="7" t="s">
        <v>10</v>
      </c>
      <c r="D25" s="111" t="str">
        <f>D13</f>
        <v>Приобретение, монтаж и пусконаладочные работы системы видеоконференц-связи АО "МСК Энерго"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>Приобретение, монтаж и пусконаладочные работы системы видеоконференц-связи АО "МСК Энерго"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6"/>
      <c r="C111" s="20" t="s">
        <v>87</v>
      </c>
      <c r="D111" s="10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46.8" x14ac:dyDescent="0.3">
      <c r="B117" s="106"/>
      <c r="C117" s="113" t="str">
        <f>D13</f>
        <v>Приобретение, монтаж и пусконаладочные работы системы видеоконференц-связи АО "МСК Энерго"</v>
      </c>
      <c r="D117" s="112" t="str">
        <f>D42</f>
        <v>Приобретение, монтаж и пусконаладочные работы системы видеоконференц-связи АО "МСК Энерго"</v>
      </c>
      <c r="E117" s="110" t="s">
        <v>112</v>
      </c>
      <c r="F117" s="4">
        <f>[1]C0326_1035003351657_02_0_50_0!$L$249/1.18</f>
        <v>5.0000000000000009</v>
      </c>
      <c r="G117" s="4">
        <f>F117</f>
        <v>5.0000000000000009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B117" workbookViewId="0">
      <selection activeCell="C127" sqref="C127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339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46.8" x14ac:dyDescent="0.3">
      <c r="B13" s="106">
        <v>1</v>
      </c>
      <c r="C13" s="7" t="s">
        <v>1</v>
      </c>
      <c r="D13" s="47" t="str">
        <f>[1]C0326_1035003351657_02_0_50_0!$B$250</f>
        <v xml:space="preserve">Модернизация существующей системы телемеханики в г. Королев (Оборудование системы ТМ Королевской РЭС для 25-ти РП) 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6">
        <v>2</v>
      </c>
      <c r="C14" s="7" t="s">
        <v>2</v>
      </c>
      <c r="D14" s="7" t="str">
        <f>[1]C0326_1035003351657_02_0_50_0!$C$250</f>
        <v>I_17_N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6">
        <v>10</v>
      </c>
      <c r="C25" s="7" t="s">
        <v>10</v>
      </c>
      <c r="D25" s="111" t="str">
        <f>D13</f>
        <v xml:space="preserve">Модернизация существующей системы телемеханики в г. Королев (Оборудование системы ТМ Королевской РЭС для 25-ти РП) 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 xml:space="preserve">Модернизация существующей системы телемеханики в г. Королев (Оборудование системы ТМ Королевской РЭС для 25-ти РП) 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6"/>
      <c r="C111" s="20" t="s">
        <v>87</v>
      </c>
      <c r="D111" s="10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46.8" x14ac:dyDescent="0.3">
      <c r="B117" s="106"/>
      <c r="C117" s="113" t="str">
        <f>D13</f>
        <v xml:space="preserve">Модернизация существующей системы телемеханики в г. Королев (Оборудование системы ТМ Королевской РЭС для 25-ти РП) </v>
      </c>
      <c r="D117" s="112" t="str">
        <f>D42</f>
        <v xml:space="preserve">Модернизация существующей системы телемеханики в г. Королев (Оборудование системы ТМ Королевской РЭС для 25-ти РП) </v>
      </c>
      <c r="E117" s="110" t="s">
        <v>112</v>
      </c>
      <c r="F117" s="4">
        <f>[1]C0326_1035003351657_02_0_50_0!$L$250/1.18</f>
        <v>4.8149576271186447</v>
      </c>
      <c r="G117" s="4">
        <f>F117</f>
        <v>4.8149576271186447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A117"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340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62.4" x14ac:dyDescent="0.3">
      <c r="B13" s="106">
        <v>1</v>
      </c>
      <c r="C13" s="7" t="s">
        <v>1</v>
      </c>
      <c r="D13" s="47" t="str">
        <f>[1]C0326_1035003351657_02_0_50_0!$B$251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6">
        <v>2</v>
      </c>
      <c r="C14" s="7" t="s">
        <v>2</v>
      </c>
      <c r="D14" s="7" t="str">
        <f>[1]C0326_1035003351657_02_0_50_0!$C$251</f>
        <v>I_18_N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33" customHeight="1" x14ac:dyDescent="0.3">
      <c r="B25" s="106">
        <v>10</v>
      </c>
      <c r="C25" s="7" t="s">
        <v>10</v>
      </c>
      <c r="D25" s="111" t="str">
        <f>D13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62.4" x14ac:dyDescent="0.3">
      <c r="B42" s="106">
        <v>20</v>
      </c>
      <c r="C42" s="7" t="s">
        <v>22</v>
      </c>
      <c r="D42" s="111" t="str">
        <f>D25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6"/>
      <c r="C111" s="20" t="s">
        <v>87</v>
      </c>
      <c r="D111" s="10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62.4" x14ac:dyDescent="0.3">
      <c r="B117" s="106"/>
      <c r="C117" s="113" t="str">
        <f>D13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D117" s="112" t="str">
        <f>D42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E117" s="110" t="s">
        <v>112</v>
      </c>
      <c r="F117" s="4">
        <f>[1]C0326_1035003351657_02_0_50_0!$L$251/1.18</f>
        <v>0.65654915254237289</v>
      </c>
      <c r="G117" s="4">
        <f>F117</f>
        <v>0.65654915254237289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341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46.8" x14ac:dyDescent="0.3">
      <c r="B13" s="106">
        <v>1</v>
      </c>
      <c r="C13" s="7" t="s">
        <v>1</v>
      </c>
      <c r="D13" s="47" t="str">
        <f>[1]C0326_1035003351657_02_0_50_0!$B$252</f>
        <v xml:space="preserve">Модернизация существующей системы телемеханики в г. Королев (Оборудование системы ТМ уровня АРМ диспетчера) 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6">
        <v>2</v>
      </c>
      <c r="C14" s="7" t="s">
        <v>2</v>
      </c>
      <c r="D14" s="7" t="str">
        <f>[1]C0326_1035003351657_02_0_50_0!$C$252</f>
        <v>I_19_N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46.8" x14ac:dyDescent="0.3">
      <c r="B25" s="106">
        <v>10</v>
      </c>
      <c r="C25" s="7" t="s">
        <v>10</v>
      </c>
      <c r="D25" s="111" t="str">
        <f>D13</f>
        <v xml:space="preserve">Модернизация существующей системы телемеханики в г. Королев (Оборудование системы ТМ уровня АРМ диспетчера) 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 xml:space="preserve">Модернизация существующей системы телемеханики в г. Королев (Оборудование системы ТМ уровня АРМ диспетчера) 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6"/>
      <c r="C111" s="20" t="s">
        <v>87</v>
      </c>
      <c r="D111" s="10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46.8" x14ac:dyDescent="0.3">
      <c r="B117" s="106"/>
      <c r="C117" s="113" t="str">
        <f>D13</f>
        <v xml:space="preserve">Модернизация существующей системы телемеханики в г. Королев (Оборудование системы ТМ уровня АРМ диспетчера) </v>
      </c>
      <c r="D117" s="112" t="str">
        <f>D42</f>
        <v xml:space="preserve">Модернизация существующей системы телемеханики в г. Королев (Оборудование системы ТМ уровня АРМ диспетчера) </v>
      </c>
      <c r="E117" s="110" t="s">
        <v>112</v>
      </c>
      <c r="F117" s="4">
        <f>[1]C0326_1035003351657_02_0_50_0!$L$252/1.18</f>
        <v>0.12632457627118646</v>
      </c>
      <c r="G117" s="4">
        <f>F117</f>
        <v>0.12632457627118646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342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46.8" x14ac:dyDescent="0.3">
      <c r="B13" s="106">
        <v>1</v>
      </c>
      <c r="C13" s="7" t="s">
        <v>1</v>
      </c>
      <c r="D13" s="47" t="str">
        <f>[1]C0326_1035003351657_02_0_50_0!$B$253</f>
        <v>Модернизация существующей системы телемеханики (Оборудование системы ТМ Лобненской РЭС  для 13-ти РП)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6">
        <v>2</v>
      </c>
      <c r="C14" s="7" t="s">
        <v>2</v>
      </c>
      <c r="D14" s="7" t="str">
        <f>[1]C0326_1035003351657_02_0_50_0!$C$253</f>
        <v>I_20_N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46.8" x14ac:dyDescent="0.3">
      <c r="B25" s="106">
        <v>10</v>
      </c>
      <c r="C25" s="7" t="s">
        <v>10</v>
      </c>
      <c r="D25" s="111" t="str">
        <f>D13</f>
        <v>Модернизация существующей системы телемеханики (Оборудование системы ТМ Лобненской РЭС  для 13-ти РП)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>Модернизация существующей системы телемеханики (Оборудование системы ТМ Лобненской РЭС  для 13-ти РП)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6"/>
      <c r="C111" s="20" t="s">
        <v>87</v>
      </c>
      <c r="D111" s="10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46.8" x14ac:dyDescent="0.3">
      <c r="B117" s="106"/>
      <c r="C117" s="113" t="str">
        <f>D13</f>
        <v>Модернизация существующей системы телемеханики (Оборудование системы ТМ Лобненской РЭС  для 13-ти РП)</v>
      </c>
      <c r="D117" s="112" t="str">
        <f>D42</f>
        <v>Модернизация существующей системы телемеханики (Оборудование системы ТМ Лобненской РЭС  для 13-ти РП)</v>
      </c>
      <c r="E117" s="110" t="s">
        <v>112</v>
      </c>
      <c r="F117" s="4">
        <f>[1]C0326_1035003351657_02_0_50_0!$L$253/1.18</f>
        <v>2.503777966101695</v>
      </c>
      <c r="G117" s="4">
        <f>F117</f>
        <v>2.503777966101695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343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1.2" x14ac:dyDescent="0.3">
      <c r="B13" s="106">
        <v>1</v>
      </c>
      <c r="C13" s="7" t="s">
        <v>1</v>
      </c>
      <c r="D13" s="47" t="str">
        <f>[1]C0326_1035003351657_02_0_50_0!$B$254</f>
        <v>Приобретение и установка диспетчерского щита Лобня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6">
        <v>2</v>
      </c>
      <c r="C14" s="7" t="s">
        <v>2</v>
      </c>
      <c r="D14" s="7" t="str">
        <f>[1]C0326_1035003351657_02_0_50_0!$C$254</f>
        <v>I_21_N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31.2" x14ac:dyDescent="0.3">
      <c r="B25" s="106">
        <v>10</v>
      </c>
      <c r="C25" s="7" t="s">
        <v>10</v>
      </c>
      <c r="D25" s="111" t="str">
        <f>D13</f>
        <v>Приобретение и установка диспетчерского щита Лобня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>Приобретение и установка диспетчерского щита Лобня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6"/>
      <c r="C111" s="20" t="s">
        <v>87</v>
      </c>
      <c r="D111" s="10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31.2" x14ac:dyDescent="0.3">
      <c r="B117" s="106"/>
      <c r="C117" s="113" t="str">
        <f>D13</f>
        <v>Приобретение и установка диспетчерского щита Лобня</v>
      </c>
      <c r="D117" s="112" t="str">
        <f>D42</f>
        <v>Приобретение и установка диспетчерского щита Лобня</v>
      </c>
      <c r="E117" s="110" t="s">
        <v>112</v>
      </c>
      <c r="F117" s="4">
        <f>[1]C0326_1035003351657_02_0_50_0!$L$254/1.18</f>
        <v>2.4775169491525424</v>
      </c>
      <c r="G117" s="4">
        <f>F117</f>
        <v>2.4775169491525424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344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1.2" x14ac:dyDescent="0.3">
      <c r="B13" s="106">
        <v>1</v>
      </c>
      <c r="C13" s="7" t="s">
        <v>1</v>
      </c>
      <c r="D13" s="47" t="str">
        <f>[1]C0326_1035003351657_02_0_50_0!$B$255</f>
        <v>Приобретение и установка диспетчерского щита Дрожжино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6">
        <v>2</v>
      </c>
      <c r="C14" s="7" t="s">
        <v>2</v>
      </c>
      <c r="D14" s="7" t="str">
        <f>[1]C0326_1035003351657_02_0_50_0!$C$255</f>
        <v>I_22_N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31.2" x14ac:dyDescent="0.3">
      <c r="B25" s="106">
        <v>10</v>
      </c>
      <c r="C25" s="7" t="s">
        <v>10</v>
      </c>
      <c r="D25" s="111" t="str">
        <f>D13</f>
        <v>Приобретение и установка диспетчерского щита Дрожжино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>Приобретение и установка диспетчерского щита Дрожжино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6"/>
      <c r="C111" s="20" t="s">
        <v>87</v>
      </c>
      <c r="D111" s="10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31.2" x14ac:dyDescent="0.3">
      <c r="B117" s="106"/>
      <c r="C117" s="113" t="str">
        <f>D13</f>
        <v>Приобретение и установка диспетчерского щита Дрожжино</v>
      </c>
      <c r="D117" s="112" t="str">
        <f>D42</f>
        <v>Приобретение и установка диспетчерского щита Дрожжино</v>
      </c>
      <c r="E117" s="110" t="s">
        <v>112</v>
      </c>
      <c r="F117" s="4">
        <f>[1]C0326_1035003351657_02_0_50_0!$L$255/1.18</f>
        <v>2.755677966101695</v>
      </c>
      <c r="G117" s="4">
        <f>F117</f>
        <v>2.755677966101695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opLeftCell="A114"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345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1.2" x14ac:dyDescent="0.3">
      <c r="B13" s="106">
        <v>1</v>
      </c>
      <c r="C13" s="7" t="s">
        <v>1</v>
      </c>
      <c r="D13" s="47" t="str">
        <f>[1]C0326_1035003351657_02_0_50_0!$B$256</f>
        <v>Приобритение программного исполнительного модуля ОРС МРВ+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27.75" customHeight="1" x14ac:dyDescent="0.3">
      <c r="B14" s="106">
        <v>2</v>
      </c>
      <c r="C14" s="7" t="s">
        <v>2</v>
      </c>
      <c r="D14" s="7" t="str">
        <f>[1]C0326_1035003351657_02_0_50_0!$C$256</f>
        <v>I_23_N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31.2" x14ac:dyDescent="0.3">
      <c r="B25" s="106">
        <v>10</v>
      </c>
      <c r="C25" s="7" t="s">
        <v>10</v>
      </c>
      <c r="D25" s="111" t="str">
        <f>D13</f>
        <v>Приобритение программного исполнительного модуля ОРС МРВ+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>Приобритение программного исполнительного модуля ОРС МРВ+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8" thickBot="1" x14ac:dyDescent="0.35">
      <c r="B111" s="106"/>
      <c r="C111" s="20" t="s">
        <v>87</v>
      </c>
      <c r="D111" s="109"/>
      <c r="E111" s="21"/>
      <c r="F111" s="21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31.2" x14ac:dyDescent="0.3">
      <c r="B117" s="106"/>
      <c r="C117" s="113" t="str">
        <f>D13</f>
        <v>Приобритение программного исполнительного модуля ОРС МРВ+</v>
      </c>
      <c r="D117" s="112" t="str">
        <f>D42</f>
        <v>Приобритение программного исполнительного модуля ОРС МРВ+</v>
      </c>
      <c r="E117" s="110" t="s">
        <v>112</v>
      </c>
      <c r="F117" s="4">
        <f>[1]C0326_1035003351657_02_0_50_0!$L$256/1.18</f>
        <v>0.31452542372881359</v>
      </c>
      <c r="G117" s="4">
        <f>F117</f>
        <v>0.31452542372881359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176"/>
  <sheetViews>
    <sheetView topLeftCell="A110" zoomScale="70" zoomScaleNormal="70" workbookViewId="0">
      <selection activeCell="E131" sqref="E131"/>
    </sheetView>
  </sheetViews>
  <sheetFormatPr defaultRowHeight="14.4" x14ac:dyDescent="0.3"/>
  <cols>
    <col min="1" max="1" width="11.109375" customWidth="1"/>
    <col min="2" max="2" width="12.5546875" customWidth="1"/>
    <col min="3" max="3" width="46.5546875" customWidth="1"/>
    <col min="4" max="4" width="53.5546875" customWidth="1"/>
    <col min="5" max="5" width="29.6640625" customWidth="1"/>
    <col min="6" max="6" width="23.109375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">
        <v>223</v>
      </c>
    </row>
    <row r="8" spans="1:12" ht="15.6" x14ac:dyDescent="0.3">
      <c r="A8" s="1"/>
      <c r="B8" s="1"/>
      <c r="C8" s="124" t="s">
        <v>243</v>
      </c>
      <c r="D8" s="124"/>
      <c r="E8" s="124"/>
      <c r="F8" s="124"/>
      <c r="G8" s="124"/>
      <c r="H8" s="124"/>
      <c r="I8" s="124"/>
      <c r="J8" s="124"/>
      <c r="K8" s="124"/>
      <c r="L8" s="124"/>
    </row>
    <row r="9" spans="1:12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6" x14ac:dyDescent="0.3">
      <c r="A10" s="1"/>
      <c r="B10" s="5" t="s">
        <v>113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93.6" x14ac:dyDescent="0.3">
      <c r="B12" s="79">
        <v>1</v>
      </c>
      <c r="C12" s="7" t="s">
        <v>1</v>
      </c>
      <c r="D12" s="83" t="str">
        <f>[1]C0326_1035003351657_02_0_50_0!$B$61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E12" s="79"/>
      <c r="F12" s="79"/>
      <c r="G12" s="79"/>
      <c r="H12" s="79"/>
      <c r="I12" s="1"/>
      <c r="J12" s="1"/>
      <c r="K12" s="1"/>
      <c r="L12" s="1"/>
    </row>
    <row r="13" spans="1:12" ht="27.75" customHeight="1" x14ac:dyDescent="0.3">
      <c r="B13" s="79">
        <v>2</v>
      </c>
      <c r="C13" s="7" t="s">
        <v>2</v>
      </c>
      <c r="D13" s="7" t="str">
        <f>[1]C0326_1035003351657_02_0_50_0!$C$61</f>
        <v>I_8_N</v>
      </c>
      <c r="E13" s="79"/>
      <c r="F13" s="79"/>
      <c r="G13" s="79"/>
      <c r="H13" s="79"/>
      <c r="I13" s="1"/>
      <c r="J13" s="1"/>
      <c r="K13" s="1"/>
      <c r="L13" s="1"/>
    </row>
    <row r="14" spans="1:12" ht="31.2" x14ac:dyDescent="0.3">
      <c r="B14" s="79">
        <v>3</v>
      </c>
      <c r="C14" s="7" t="s">
        <v>3</v>
      </c>
      <c r="D14" s="7"/>
      <c r="E14" s="79"/>
      <c r="F14" s="79"/>
      <c r="G14" s="79"/>
      <c r="H14" s="79"/>
      <c r="I14" s="1"/>
      <c r="J14" s="1"/>
      <c r="K14" s="1"/>
      <c r="L14" s="1"/>
    </row>
    <row r="15" spans="1:12" ht="15.6" x14ac:dyDescent="0.3">
      <c r="B15" s="79"/>
      <c r="C15" s="79"/>
      <c r="D15" s="79"/>
      <c r="E15" s="79"/>
      <c r="F15" s="79"/>
      <c r="G15" s="79"/>
      <c r="H15" s="79"/>
      <c r="I15" s="1"/>
      <c r="J15" s="1"/>
      <c r="K15" s="1"/>
      <c r="L15" s="1"/>
    </row>
    <row r="16" spans="1:12" ht="15.6" x14ac:dyDescent="0.3">
      <c r="B16" s="15"/>
      <c r="C16" s="15"/>
      <c r="D16" s="15" t="s">
        <v>4</v>
      </c>
      <c r="E16" s="85"/>
      <c r="F16" s="79"/>
      <c r="G16" s="79"/>
      <c r="H16" s="79"/>
      <c r="I16" s="1"/>
      <c r="J16" s="1"/>
      <c r="K16" s="1"/>
      <c r="L16" s="1"/>
    </row>
    <row r="17" spans="2:12" ht="15.6" x14ac:dyDescent="0.3">
      <c r="B17" s="79"/>
      <c r="C17" s="79"/>
      <c r="D17" s="79"/>
      <c r="E17" s="79"/>
      <c r="F17" s="79"/>
      <c r="G17" s="79"/>
      <c r="H17" s="79"/>
      <c r="I17" s="1"/>
      <c r="J17" s="1"/>
      <c r="K17" s="1"/>
      <c r="L17" s="1"/>
    </row>
    <row r="18" spans="2:12" ht="46.8" x14ac:dyDescent="0.3">
      <c r="B18" s="79">
        <v>4</v>
      </c>
      <c r="C18" s="7" t="s">
        <v>91</v>
      </c>
      <c r="D18" s="7"/>
      <c r="E18" s="79"/>
      <c r="F18" s="79"/>
      <c r="G18" s="79"/>
      <c r="H18" s="79"/>
      <c r="I18" s="1"/>
      <c r="J18" s="1"/>
      <c r="K18" s="1"/>
      <c r="L18" s="1"/>
    </row>
    <row r="19" spans="2:12" ht="21.75" customHeight="1" x14ac:dyDescent="0.3">
      <c r="B19" s="79">
        <v>5</v>
      </c>
      <c r="C19" s="7" t="s">
        <v>5</v>
      </c>
      <c r="D19" s="7"/>
      <c r="E19" s="79"/>
      <c r="F19" s="79"/>
      <c r="G19" s="79"/>
      <c r="H19" s="79"/>
      <c r="I19" s="1"/>
      <c r="J19" s="1"/>
      <c r="K19" s="1"/>
      <c r="L19" s="1"/>
    </row>
    <row r="20" spans="2:12" ht="33.75" customHeight="1" x14ac:dyDescent="0.3">
      <c r="B20" s="79">
        <v>6</v>
      </c>
      <c r="C20" s="7" t="s">
        <v>6</v>
      </c>
      <c r="D20" s="7"/>
      <c r="E20" s="79"/>
      <c r="F20" s="79"/>
      <c r="G20" s="79"/>
      <c r="H20" s="79"/>
      <c r="I20" s="1"/>
      <c r="J20" s="1"/>
      <c r="K20" s="1"/>
      <c r="L20" s="1"/>
    </row>
    <row r="21" spans="2:12" ht="19.5" customHeight="1" x14ac:dyDescent="0.3">
      <c r="B21" s="79">
        <v>7</v>
      </c>
      <c r="C21" s="7" t="s">
        <v>7</v>
      </c>
      <c r="D21" s="7" t="s">
        <v>63</v>
      </c>
      <c r="E21" s="79"/>
      <c r="F21" s="80"/>
      <c r="G21" s="80"/>
      <c r="H21" s="79"/>
      <c r="I21" s="1"/>
      <c r="J21" s="1"/>
      <c r="K21" s="1"/>
      <c r="L21" s="1"/>
    </row>
    <row r="22" spans="2:12" ht="33.75" customHeight="1" x14ac:dyDescent="0.3">
      <c r="B22" s="79">
        <v>8</v>
      </c>
      <c r="C22" s="7" t="s">
        <v>8</v>
      </c>
      <c r="D22" s="3" t="s">
        <v>64</v>
      </c>
      <c r="E22" s="79"/>
      <c r="F22" s="80"/>
      <c r="G22" s="80"/>
      <c r="H22" s="79"/>
      <c r="I22" s="1"/>
      <c r="J22" s="1"/>
      <c r="K22" s="1"/>
      <c r="L22" s="1"/>
    </row>
    <row r="23" spans="2:12" ht="23.25" customHeight="1" x14ac:dyDescent="0.3">
      <c r="B23" s="79">
        <v>9</v>
      </c>
      <c r="C23" s="7" t="s">
        <v>9</v>
      </c>
      <c r="D23" s="7"/>
      <c r="E23" s="79"/>
      <c r="F23" s="80"/>
      <c r="G23" s="80"/>
      <c r="H23" s="79"/>
      <c r="I23" s="1"/>
      <c r="J23" s="1"/>
      <c r="K23" s="1"/>
      <c r="L23" s="1"/>
    </row>
    <row r="24" spans="2:12" ht="180" customHeight="1" x14ac:dyDescent="0.3">
      <c r="B24" s="79">
        <v>10</v>
      </c>
      <c r="C24" s="7" t="s">
        <v>10</v>
      </c>
      <c r="D24" s="59" t="s">
        <v>274</v>
      </c>
      <c r="E24" s="79"/>
      <c r="F24" s="22"/>
      <c r="G24" s="80"/>
      <c r="H24" s="79"/>
      <c r="I24" s="1"/>
      <c r="J24" s="1"/>
      <c r="K24" s="1"/>
      <c r="L24" s="1"/>
    </row>
    <row r="25" spans="2:12" ht="74.25" customHeight="1" x14ac:dyDescent="0.3">
      <c r="B25" s="79">
        <v>11</v>
      </c>
      <c r="C25" s="7" t="s">
        <v>11</v>
      </c>
      <c r="D25" s="7"/>
      <c r="E25" s="79"/>
      <c r="F25" s="80"/>
      <c r="G25" s="80"/>
      <c r="H25" s="79"/>
      <c r="I25" s="1"/>
      <c r="J25" s="1"/>
      <c r="K25" s="1"/>
      <c r="L25" s="1"/>
    </row>
    <row r="26" spans="2:12" ht="30" customHeight="1" x14ac:dyDescent="0.3">
      <c r="B26" s="79">
        <v>12</v>
      </c>
      <c r="C26" s="7" t="s">
        <v>12</v>
      </c>
      <c r="D26" s="7"/>
      <c r="E26" s="79"/>
      <c r="F26" s="79"/>
      <c r="G26" s="79"/>
      <c r="H26" s="79"/>
      <c r="I26" s="1"/>
      <c r="J26" s="1"/>
      <c r="K26" s="1"/>
      <c r="L26" s="1"/>
    </row>
    <row r="27" spans="2:12" ht="27.75" customHeight="1" x14ac:dyDescent="0.3">
      <c r="B27" s="79">
        <v>13</v>
      </c>
      <c r="C27" s="7" t="s">
        <v>13</v>
      </c>
      <c r="D27" s="7">
        <v>2019</v>
      </c>
      <c r="E27" s="79"/>
      <c r="F27" s="79"/>
      <c r="G27" s="79"/>
      <c r="H27" s="79"/>
      <c r="I27" s="1"/>
      <c r="J27" s="1"/>
      <c r="K27" s="1"/>
      <c r="L27" s="1"/>
    </row>
    <row r="28" spans="2:12" ht="95.25" customHeight="1" x14ac:dyDescent="0.3">
      <c r="B28" s="79">
        <v>14</v>
      </c>
      <c r="C28" s="7" t="s">
        <v>14</v>
      </c>
      <c r="D28" s="29"/>
      <c r="E28" s="79"/>
      <c r="F28" s="79"/>
      <c r="G28" s="79"/>
      <c r="H28" s="79"/>
      <c r="I28" s="1"/>
      <c r="J28" s="1"/>
      <c r="K28" s="1"/>
      <c r="L28" s="1"/>
    </row>
    <row r="29" spans="2:12" ht="15.6" x14ac:dyDescent="0.3">
      <c r="B29" s="79"/>
      <c r="C29" s="79"/>
      <c r="D29" s="79"/>
      <c r="E29" s="79"/>
      <c r="F29" s="79"/>
      <c r="G29" s="79"/>
      <c r="H29" s="79"/>
      <c r="I29" s="1"/>
      <c r="J29" s="1"/>
      <c r="K29" s="1"/>
      <c r="L29" s="1"/>
    </row>
    <row r="30" spans="2:12" ht="15.6" x14ac:dyDescent="0.3">
      <c r="B30" s="79"/>
      <c r="C30" s="79"/>
      <c r="D30" s="79"/>
      <c r="E30" s="79"/>
      <c r="F30" s="79"/>
      <c r="G30" s="79"/>
      <c r="H30" s="79"/>
      <c r="I30" s="1"/>
      <c r="J30" s="1"/>
      <c r="K30" s="1"/>
      <c r="L30" s="1"/>
    </row>
    <row r="31" spans="2:12" ht="15.6" x14ac:dyDescent="0.3">
      <c r="B31" s="15"/>
      <c r="C31" s="15"/>
      <c r="D31" s="15" t="s">
        <v>15</v>
      </c>
      <c r="E31" s="15"/>
      <c r="F31" s="79"/>
      <c r="G31" s="79"/>
      <c r="H31" s="79"/>
      <c r="I31" s="1"/>
      <c r="J31" s="1"/>
      <c r="K31" s="1"/>
      <c r="L31" s="1"/>
    </row>
    <row r="32" spans="2:12" ht="15.6" x14ac:dyDescent="0.3">
      <c r="B32" s="79"/>
      <c r="C32" s="79"/>
      <c r="D32" s="79"/>
      <c r="E32" s="79"/>
      <c r="F32" s="79"/>
      <c r="G32" s="79"/>
      <c r="H32" s="79"/>
      <c r="I32" s="1"/>
      <c r="J32" s="1"/>
      <c r="K32" s="1"/>
      <c r="L32" s="1"/>
    </row>
    <row r="33" spans="2:12" ht="72" customHeight="1" x14ac:dyDescent="0.3">
      <c r="B33" s="79">
        <v>15</v>
      </c>
      <c r="C33" s="7" t="s">
        <v>16</v>
      </c>
      <c r="D33" s="7"/>
      <c r="E33" s="79"/>
      <c r="F33" s="79"/>
      <c r="G33" s="79"/>
      <c r="H33" s="79"/>
      <c r="I33" s="1"/>
      <c r="J33" s="1"/>
      <c r="K33" s="1"/>
      <c r="L33" s="1"/>
    </row>
    <row r="34" spans="2:12" ht="48.75" customHeight="1" x14ac:dyDescent="0.3">
      <c r="B34" s="79">
        <v>16</v>
      </c>
      <c r="C34" s="7" t="s">
        <v>20</v>
      </c>
      <c r="D34" s="7"/>
      <c r="E34" s="79"/>
      <c r="F34" s="79"/>
      <c r="G34" s="79"/>
      <c r="H34" s="79"/>
      <c r="I34" s="1"/>
      <c r="J34" s="1"/>
      <c r="K34" s="1"/>
      <c r="L34" s="1"/>
    </row>
    <row r="35" spans="2:12" ht="77.25" customHeight="1" x14ac:dyDescent="0.3">
      <c r="B35" s="79">
        <v>17</v>
      </c>
      <c r="C35" s="7" t="s">
        <v>21</v>
      </c>
      <c r="D35" s="7"/>
      <c r="E35" s="79"/>
      <c r="F35" s="79"/>
      <c r="G35" s="79"/>
      <c r="H35" s="79"/>
      <c r="I35" s="1"/>
      <c r="J35" s="1"/>
      <c r="K35" s="1"/>
      <c r="L35" s="1"/>
    </row>
    <row r="36" spans="2:12" ht="57" customHeight="1" x14ac:dyDescent="0.3">
      <c r="B36" s="79">
        <v>18</v>
      </c>
      <c r="C36" s="7" t="s">
        <v>17</v>
      </c>
      <c r="D36" s="7" t="s">
        <v>225</v>
      </c>
      <c r="E36" s="79"/>
      <c r="F36" s="79"/>
      <c r="G36" s="79"/>
      <c r="H36" s="79"/>
      <c r="I36" s="1"/>
      <c r="J36" s="1"/>
      <c r="K36" s="1"/>
      <c r="L36" s="1"/>
    </row>
    <row r="37" spans="2:12" ht="15.6" x14ac:dyDescent="0.3">
      <c r="B37" s="79"/>
      <c r="C37" s="79"/>
      <c r="D37" s="79"/>
      <c r="E37" s="79"/>
      <c r="F37" s="79"/>
      <c r="G37" s="79"/>
      <c r="H37" s="79"/>
      <c r="I37" s="1"/>
      <c r="J37" s="1"/>
      <c r="K37" s="1"/>
      <c r="L37" s="1"/>
    </row>
    <row r="38" spans="2:12" ht="15.6" x14ac:dyDescent="0.3">
      <c r="B38" s="15"/>
      <c r="C38" s="15"/>
      <c r="D38" s="15" t="s">
        <v>18</v>
      </c>
      <c r="E38" s="85"/>
      <c r="F38" s="79"/>
      <c r="G38" s="79"/>
      <c r="H38" s="79"/>
      <c r="I38" s="1"/>
      <c r="J38" s="1"/>
      <c r="K38" s="1"/>
      <c r="L38" s="1"/>
    </row>
    <row r="39" spans="2:12" ht="15.6" x14ac:dyDescent="0.3">
      <c r="B39" s="79"/>
      <c r="C39" s="79"/>
      <c r="D39" s="79"/>
      <c r="E39" s="79"/>
      <c r="F39" s="79"/>
      <c r="G39" s="79"/>
      <c r="H39" s="79"/>
      <c r="I39" s="1"/>
      <c r="J39" s="1"/>
      <c r="K39" s="1"/>
      <c r="L39" s="1"/>
    </row>
    <row r="40" spans="2:12" ht="52.5" customHeight="1" x14ac:dyDescent="0.3">
      <c r="B40" s="79">
        <v>19</v>
      </c>
      <c r="C40" s="7" t="s">
        <v>19</v>
      </c>
      <c r="D40" s="7" t="s">
        <v>65</v>
      </c>
      <c r="E40" s="79"/>
      <c r="F40" s="79"/>
      <c r="G40" s="79"/>
      <c r="H40" s="79"/>
      <c r="I40" s="1"/>
      <c r="J40" s="1"/>
      <c r="K40" s="1"/>
      <c r="L40" s="1"/>
    </row>
    <row r="41" spans="2:12" ht="125.25" customHeight="1" x14ac:dyDescent="0.3">
      <c r="B41" s="79">
        <v>20</v>
      </c>
      <c r="C41" s="7" t="s">
        <v>22</v>
      </c>
      <c r="D41" s="84" t="str">
        <f>D12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E41" s="79"/>
      <c r="F41" s="79"/>
      <c r="G41" s="79"/>
      <c r="H41" s="79"/>
      <c r="I41" s="1"/>
      <c r="J41" s="1"/>
      <c r="K41" s="1"/>
      <c r="L41" s="1"/>
    </row>
    <row r="42" spans="2:12" ht="50.25" customHeight="1" x14ac:dyDescent="0.3">
      <c r="B42" s="79">
        <v>21</v>
      </c>
      <c r="C42" s="7" t="s">
        <v>23</v>
      </c>
      <c r="D42" s="7" t="s">
        <v>92</v>
      </c>
      <c r="E42" s="79"/>
      <c r="F42" s="79"/>
      <c r="G42" s="79"/>
      <c r="H42" s="79"/>
      <c r="I42" s="1"/>
      <c r="J42" s="1"/>
      <c r="K42" s="1"/>
      <c r="L42" s="1"/>
    </row>
    <row r="43" spans="2:12" ht="62.25" customHeight="1" x14ac:dyDescent="0.3">
      <c r="B43" s="79">
        <v>22</v>
      </c>
      <c r="C43" s="7" t="s">
        <v>24</v>
      </c>
      <c r="D43" s="7"/>
      <c r="E43" s="79"/>
      <c r="F43" s="79"/>
      <c r="G43" s="79"/>
      <c r="H43" s="79"/>
      <c r="I43" s="1"/>
      <c r="J43" s="1"/>
      <c r="K43" s="1"/>
      <c r="L43" s="1"/>
    </row>
    <row r="44" spans="2:12" ht="15.6" x14ac:dyDescent="0.3">
      <c r="B44" s="79"/>
      <c r="C44" s="79"/>
      <c r="D44" s="79"/>
      <c r="E44" s="79"/>
      <c r="F44" s="79"/>
      <c r="G44" s="79"/>
      <c r="H44" s="79"/>
      <c r="I44" s="1"/>
      <c r="J44" s="1"/>
      <c r="K44" s="1"/>
      <c r="L44" s="1"/>
    </row>
    <row r="45" spans="2:12" ht="15.6" x14ac:dyDescent="0.3">
      <c r="B45" s="15"/>
      <c r="C45" s="15"/>
      <c r="D45" s="15" t="s">
        <v>25</v>
      </c>
      <c r="E45" s="15"/>
      <c r="F45" s="79"/>
      <c r="G45" s="79"/>
      <c r="H45" s="79"/>
      <c r="I45" s="1"/>
      <c r="J45" s="1"/>
      <c r="K45" s="1"/>
      <c r="L45" s="1"/>
    </row>
    <row r="46" spans="2:12" ht="15.6" x14ac:dyDescent="0.3">
      <c r="B46" s="79"/>
      <c r="C46" s="79"/>
      <c r="D46" s="79"/>
      <c r="E46" s="79"/>
      <c r="F46" s="79"/>
      <c r="G46" s="79"/>
      <c r="H46" s="79"/>
      <c r="I46" s="1"/>
      <c r="J46" s="1"/>
      <c r="K46" s="1"/>
      <c r="L46" s="1"/>
    </row>
    <row r="47" spans="2:12" ht="78" x14ac:dyDescent="0.3">
      <c r="B47" s="79">
        <v>23</v>
      </c>
      <c r="C47" s="7" t="s">
        <v>26</v>
      </c>
      <c r="D47" s="7"/>
      <c r="E47" s="79"/>
      <c r="F47" s="79"/>
      <c r="G47" s="79"/>
      <c r="H47" s="79"/>
      <c r="I47" s="1"/>
      <c r="J47" s="1"/>
      <c r="K47" s="1"/>
      <c r="L47" s="1"/>
    </row>
    <row r="48" spans="2:12" ht="46.8" x14ac:dyDescent="0.3">
      <c r="B48" s="79">
        <v>24</v>
      </c>
      <c r="C48" s="7" t="s">
        <v>27</v>
      </c>
      <c r="D48" s="7"/>
      <c r="E48" s="79"/>
      <c r="F48" s="79"/>
      <c r="G48" s="79"/>
      <c r="H48" s="79"/>
      <c r="I48" s="1"/>
      <c r="J48" s="1"/>
      <c r="K48" s="1"/>
      <c r="L48" s="1"/>
    </row>
    <row r="49" spans="2:12" ht="62.4" x14ac:dyDescent="0.3">
      <c r="B49" s="79">
        <v>25</v>
      </c>
      <c r="C49" s="7" t="s">
        <v>28</v>
      </c>
      <c r="D49" s="7"/>
      <c r="E49" s="79"/>
      <c r="F49" s="79"/>
      <c r="G49" s="79"/>
      <c r="H49" s="79"/>
      <c r="I49" s="1"/>
      <c r="J49" s="1"/>
      <c r="K49" s="1"/>
      <c r="L49" s="1"/>
    </row>
    <row r="50" spans="2:12" ht="15.6" x14ac:dyDescent="0.3">
      <c r="B50" s="79"/>
      <c r="C50" s="79"/>
      <c r="D50" s="79"/>
      <c r="E50" s="79"/>
      <c r="F50" s="79"/>
      <c r="G50" s="79"/>
      <c r="H50" s="79"/>
      <c r="I50" s="1"/>
      <c r="J50" s="1"/>
      <c r="K50" s="1"/>
      <c r="L50" s="1"/>
    </row>
    <row r="51" spans="2:12" ht="15.6" x14ac:dyDescent="0.3">
      <c r="B51" s="15"/>
      <c r="C51" s="15"/>
      <c r="D51" s="15" t="s">
        <v>29</v>
      </c>
      <c r="E51" s="15"/>
      <c r="F51" s="79"/>
      <c r="G51" s="79"/>
      <c r="H51" s="79"/>
      <c r="I51" s="1"/>
      <c r="J51" s="1"/>
      <c r="K51" s="1"/>
      <c r="L51" s="1"/>
    </row>
    <row r="52" spans="2:12" ht="31.2" x14ac:dyDescent="0.3">
      <c r="B52" s="79"/>
      <c r="C52" s="11" t="s">
        <v>30</v>
      </c>
      <c r="D52" s="11" t="s">
        <v>29</v>
      </c>
      <c r="E52" s="79"/>
      <c r="F52" s="79"/>
      <c r="G52" s="79"/>
      <c r="H52" s="79"/>
      <c r="I52" s="1"/>
      <c r="J52" s="1"/>
      <c r="K52" s="1"/>
      <c r="L52" s="1"/>
    </row>
    <row r="53" spans="2:12" ht="119.25" customHeight="1" x14ac:dyDescent="0.3">
      <c r="B53" s="79">
        <v>26</v>
      </c>
      <c r="C53" s="7" t="s">
        <v>90</v>
      </c>
      <c r="D53" s="7"/>
      <c r="E53" s="79"/>
      <c r="F53" s="79"/>
      <c r="G53" s="79"/>
      <c r="H53" s="79"/>
      <c r="I53" s="1"/>
      <c r="J53" s="1"/>
      <c r="K53" s="1"/>
      <c r="L53" s="1"/>
    </row>
    <row r="54" spans="2:12" ht="15.6" x14ac:dyDescent="0.3">
      <c r="B54" s="79"/>
      <c r="C54" s="79"/>
      <c r="D54" s="79"/>
      <c r="E54" s="79"/>
      <c r="F54" s="79"/>
      <c r="G54" s="79"/>
      <c r="H54" s="79"/>
      <c r="I54" s="1"/>
      <c r="J54" s="1"/>
      <c r="K54" s="1"/>
      <c r="L54" s="1"/>
    </row>
    <row r="55" spans="2:12" ht="15.6" x14ac:dyDescent="0.3">
      <c r="B55" s="79"/>
      <c r="C55" s="79"/>
      <c r="D55" s="79"/>
      <c r="E55" s="79"/>
      <c r="F55" s="79"/>
      <c r="G55" s="79"/>
      <c r="H55" s="79"/>
      <c r="I55" s="1"/>
      <c r="J55" s="1"/>
      <c r="K55" s="1"/>
      <c r="L55" s="1"/>
    </row>
    <row r="56" spans="2:12" ht="27.75" customHeight="1" x14ac:dyDescent="0.3">
      <c r="B56" s="132" t="s">
        <v>31</v>
      </c>
      <c r="C56" s="132"/>
      <c r="D56" s="132"/>
      <c r="E56" s="132"/>
      <c r="F56" s="133"/>
      <c r="G56" s="79"/>
      <c r="H56" s="79"/>
      <c r="I56" s="1"/>
      <c r="J56" s="1"/>
      <c r="K56" s="1"/>
      <c r="L56" s="1"/>
    </row>
    <row r="57" spans="2:12" ht="15.6" x14ac:dyDescent="0.3">
      <c r="B57" s="79"/>
      <c r="C57" s="79"/>
      <c r="D57" s="79"/>
      <c r="E57" s="79"/>
      <c r="F57" s="79"/>
      <c r="G57" s="79"/>
      <c r="H57" s="79"/>
      <c r="I57" s="1"/>
      <c r="J57" s="1"/>
      <c r="K57" s="1"/>
      <c r="L57" s="1"/>
    </row>
    <row r="58" spans="2:12" ht="72.75" customHeight="1" x14ac:dyDescent="0.3">
      <c r="B58" s="79">
        <v>41</v>
      </c>
      <c r="C58" s="7" t="s">
        <v>39</v>
      </c>
      <c r="D58" s="7" t="s">
        <v>32</v>
      </c>
      <c r="E58" s="7" t="s">
        <v>33</v>
      </c>
      <c r="F58" s="7" t="s">
        <v>34</v>
      </c>
      <c r="G58" s="69"/>
      <c r="H58" s="79"/>
      <c r="I58" s="1"/>
      <c r="J58" s="1"/>
      <c r="K58" s="1"/>
      <c r="L58" s="1"/>
    </row>
    <row r="59" spans="2:12" ht="15.6" x14ac:dyDescent="0.3">
      <c r="B59" s="79"/>
      <c r="C59" s="7" t="s">
        <v>35</v>
      </c>
      <c r="D59" s="7"/>
      <c r="E59" s="7"/>
      <c r="F59" s="7"/>
      <c r="G59" s="69"/>
      <c r="H59" s="79"/>
      <c r="I59" s="1"/>
      <c r="J59" s="1"/>
      <c r="K59" s="1"/>
      <c r="L59" s="1"/>
    </row>
    <row r="60" spans="2:12" ht="15.6" x14ac:dyDescent="0.3">
      <c r="B60" s="79"/>
      <c r="C60" s="7" t="s">
        <v>36</v>
      </c>
      <c r="D60" s="7"/>
      <c r="E60" s="7"/>
      <c r="F60" s="7"/>
      <c r="G60" s="69"/>
      <c r="H60" s="79"/>
      <c r="I60" s="1"/>
      <c r="J60" s="1"/>
      <c r="K60" s="1"/>
      <c r="L60" s="1"/>
    </row>
    <row r="61" spans="2:12" ht="15.75" hidden="1" customHeight="1" x14ac:dyDescent="0.3">
      <c r="B61" s="79"/>
      <c r="C61" s="7"/>
      <c r="D61" s="7"/>
      <c r="E61" s="7"/>
      <c r="F61" s="7"/>
      <c r="G61" s="69"/>
      <c r="H61" s="79"/>
      <c r="I61" s="1"/>
      <c r="J61" s="1"/>
      <c r="K61" s="1"/>
      <c r="L61" s="1"/>
    </row>
    <row r="62" spans="2:12" ht="15.75" hidden="1" customHeight="1" x14ac:dyDescent="0.3">
      <c r="B62" s="79"/>
      <c r="C62" s="7"/>
      <c r="D62" s="7"/>
      <c r="E62" s="7"/>
      <c r="F62" s="7"/>
      <c r="G62" s="69"/>
      <c r="H62" s="79"/>
      <c r="I62" s="1"/>
      <c r="J62" s="1"/>
      <c r="K62" s="1"/>
      <c r="L62" s="1"/>
    </row>
    <row r="63" spans="2:12" ht="15.75" hidden="1" customHeight="1" x14ac:dyDescent="0.3">
      <c r="B63" s="79"/>
      <c r="C63" s="7"/>
      <c r="D63" s="7"/>
      <c r="E63" s="7"/>
      <c r="F63" s="7"/>
      <c r="G63" s="69"/>
      <c r="H63" s="79"/>
      <c r="I63" s="1"/>
      <c r="J63" s="1"/>
      <c r="K63" s="1"/>
      <c r="L63" s="1"/>
    </row>
    <row r="64" spans="2:12" ht="15.75" hidden="1" customHeight="1" x14ac:dyDescent="0.3">
      <c r="B64" s="79"/>
      <c r="C64" s="7"/>
      <c r="D64" s="7"/>
      <c r="E64" s="7"/>
      <c r="F64" s="7"/>
      <c r="G64" s="69"/>
      <c r="H64" s="79"/>
      <c r="I64" s="1"/>
      <c r="J64" s="1"/>
      <c r="K64" s="1"/>
      <c r="L64" s="1"/>
    </row>
    <row r="65" spans="2:12" ht="15.6" x14ac:dyDescent="0.3">
      <c r="B65" s="79"/>
      <c r="C65" s="69"/>
      <c r="D65" s="69"/>
      <c r="E65" s="69"/>
      <c r="F65" s="69"/>
      <c r="G65" s="69"/>
      <c r="H65" s="79"/>
      <c r="I65" s="1"/>
      <c r="J65" s="1"/>
      <c r="K65" s="1"/>
      <c r="L65" s="1"/>
    </row>
    <row r="66" spans="2:12" ht="27.75" customHeight="1" x14ac:dyDescent="0.3">
      <c r="B66" s="132" t="s">
        <v>37</v>
      </c>
      <c r="C66" s="134"/>
      <c r="D66" s="134"/>
      <c r="E66" s="134"/>
      <c r="F66" s="69"/>
      <c r="G66" s="69"/>
      <c r="H66" s="79"/>
      <c r="I66" s="1"/>
      <c r="J66" s="1"/>
      <c r="K66" s="1"/>
      <c r="L66" s="1"/>
    </row>
    <row r="67" spans="2:12" ht="15.6" x14ac:dyDescent="0.3">
      <c r="B67" s="79"/>
      <c r="C67" s="69"/>
      <c r="D67" s="69"/>
      <c r="E67" s="69"/>
      <c r="F67" s="69"/>
      <c r="G67" s="69"/>
      <c r="H67" s="79"/>
      <c r="I67" s="1"/>
      <c r="J67" s="1"/>
      <c r="K67" s="1"/>
      <c r="L67" s="1"/>
    </row>
    <row r="68" spans="2:12" ht="46.8" x14ac:dyDescent="0.3">
      <c r="B68" s="79">
        <v>42</v>
      </c>
      <c r="C68" s="7" t="s">
        <v>38</v>
      </c>
      <c r="D68" s="7" t="s">
        <v>40</v>
      </c>
      <c r="E68" s="7" t="s">
        <v>41</v>
      </c>
      <c r="F68" s="69"/>
      <c r="G68" s="69"/>
      <c r="H68" s="79"/>
      <c r="I68" s="1"/>
      <c r="J68" s="1"/>
      <c r="K68" s="1"/>
      <c r="L68" s="1"/>
    </row>
    <row r="69" spans="2:12" ht="15.6" x14ac:dyDescent="0.3">
      <c r="B69" s="79"/>
      <c r="C69" s="7" t="s">
        <v>35</v>
      </c>
      <c r="D69" s="7"/>
      <c r="E69" s="7"/>
      <c r="F69" s="69"/>
      <c r="G69" s="69"/>
      <c r="H69" s="79"/>
      <c r="I69" s="1"/>
      <c r="J69" s="1"/>
      <c r="K69" s="1"/>
      <c r="L69" s="1"/>
    </row>
    <row r="70" spans="2:12" ht="15.6" x14ac:dyDescent="0.3">
      <c r="B70" s="79"/>
      <c r="C70" s="7" t="s">
        <v>36</v>
      </c>
      <c r="D70" s="7"/>
      <c r="E70" s="7"/>
      <c r="F70" s="69"/>
      <c r="G70" s="69"/>
      <c r="H70" s="79"/>
      <c r="I70" s="1"/>
      <c r="J70" s="1"/>
      <c r="K70" s="1"/>
      <c r="L70" s="1"/>
    </row>
    <row r="71" spans="2:12" ht="15.6" x14ac:dyDescent="0.3">
      <c r="B71" s="79"/>
      <c r="C71" s="69"/>
      <c r="D71" s="69"/>
      <c r="E71" s="69"/>
      <c r="F71" s="69"/>
      <c r="G71" s="69"/>
      <c r="H71" s="79"/>
      <c r="I71" s="1"/>
      <c r="J71" s="1"/>
      <c r="K71" s="1"/>
      <c r="L71" s="1"/>
    </row>
    <row r="72" spans="2:12" ht="15.75" customHeight="1" x14ac:dyDescent="0.3">
      <c r="B72" s="132" t="s">
        <v>42</v>
      </c>
      <c r="C72" s="134"/>
      <c r="D72" s="134"/>
      <c r="E72" s="134"/>
      <c r="F72" s="69"/>
      <c r="G72" s="69"/>
      <c r="H72" s="79"/>
      <c r="I72" s="1"/>
      <c r="J72" s="1"/>
      <c r="K72" s="1"/>
      <c r="L72" s="1"/>
    </row>
    <row r="73" spans="2:12" ht="15.6" x14ac:dyDescent="0.3">
      <c r="B73" s="79"/>
      <c r="C73" s="69"/>
      <c r="D73" s="69"/>
      <c r="E73" s="69"/>
      <c r="F73" s="69"/>
      <c r="G73" s="69"/>
      <c r="H73" s="79"/>
      <c r="I73" s="1"/>
      <c r="J73" s="1"/>
      <c r="K73" s="1"/>
      <c r="L73" s="1"/>
    </row>
    <row r="74" spans="2:12" ht="46.8" x14ac:dyDescent="0.3">
      <c r="B74" s="79"/>
      <c r="C74" s="128" t="s">
        <v>46</v>
      </c>
      <c r="D74" s="7" t="s">
        <v>43</v>
      </c>
      <c r="E74" s="7" t="s">
        <v>44</v>
      </c>
      <c r="F74" s="7" t="s">
        <v>45</v>
      </c>
      <c r="G74" s="69"/>
      <c r="H74" s="79"/>
      <c r="I74" s="1"/>
      <c r="J74" s="1"/>
      <c r="K74" s="1"/>
      <c r="L74" s="1"/>
    </row>
    <row r="75" spans="2:12" ht="15.6" x14ac:dyDescent="0.3">
      <c r="B75" s="79"/>
      <c r="C75" s="129"/>
      <c r="D75" s="7"/>
      <c r="E75" s="7"/>
      <c r="F75" s="7"/>
      <c r="G75" s="69"/>
      <c r="H75" s="79"/>
      <c r="I75" s="1"/>
      <c r="J75" s="1"/>
      <c r="K75" s="1"/>
      <c r="L75" s="1"/>
    </row>
    <row r="76" spans="2:12" ht="15.6" x14ac:dyDescent="0.3">
      <c r="B76" s="79"/>
      <c r="C76" s="129"/>
      <c r="D76" s="7"/>
      <c r="E76" s="7"/>
      <c r="F76" s="7"/>
      <c r="G76" s="69"/>
      <c r="H76" s="79"/>
      <c r="I76" s="1"/>
      <c r="J76" s="1"/>
      <c r="K76" s="1"/>
      <c r="L76" s="1"/>
    </row>
    <row r="77" spans="2:12" ht="15.6" x14ac:dyDescent="0.3">
      <c r="B77" s="79"/>
      <c r="C77" s="130"/>
      <c r="D77" s="7"/>
      <c r="E77" s="7"/>
      <c r="F77" s="7"/>
      <c r="G77" s="69"/>
      <c r="H77" s="79"/>
      <c r="I77" s="1"/>
      <c r="J77" s="1"/>
      <c r="K77" s="1"/>
      <c r="L77" s="1"/>
    </row>
    <row r="78" spans="2:12" ht="15.6" x14ac:dyDescent="0.3">
      <c r="B78" s="79"/>
      <c r="C78" s="69"/>
      <c r="D78" s="69"/>
      <c r="E78" s="69"/>
      <c r="F78" s="69"/>
      <c r="G78" s="69"/>
      <c r="H78" s="79"/>
      <c r="I78" s="1"/>
      <c r="J78" s="1"/>
      <c r="K78" s="1"/>
      <c r="L78" s="1"/>
    </row>
    <row r="79" spans="2:12" ht="31.5" customHeight="1" x14ac:dyDescent="0.3">
      <c r="B79" s="79"/>
      <c r="C79" s="128" t="s">
        <v>47</v>
      </c>
      <c r="D79" s="7" t="s">
        <v>43</v>
      </c>
      <c r="E79" s="7" t="s">
        <v>44</v>
      </c>
      <c r="F79" s="7" t="s">
        <v>45</v>
      </c>
      <c r="G79" s="69"/>
      <c r="H79" s="79"/>
      <c r="I79" s="1"/>
      <c r="J79" s="1"/>
      <c r="K79" s="1"/>
      <c r="L79" s="1"/>
    </row>
    <row r="80" spans="2:12" ht="15.6" x14ac:dyDescent="0.3">
      <c r="B80" s="79"/>
      <c r="C80" s="129"/>
      <c r="D80" s="7"/>
      <c r="E80" s="7"/>
      <c r="F80" s="7"/>
      <c r="G80" s="69"/>
      <c r="H80" s="79"/>
      <c r="I80" s="1"/>
      <c r="J80" s="1"/>
      <c r="K80" s="1"/>
      <c r="L80" s="1"/>
    </row>
    <row r="81" spans="2:12" ht="15.6" x14ac:dyDescent="0.3">
      <c r="B81" s="79"/>
      <c r="C81" s="129"/>
      <c r="D81" s="7"/>
      <c r="E81" s="7"/>
      <c r="F81" s="7"/>
      <c r="G81" s="69"/>
      <c r="H81" s="79"/>
      <c r="I81" s="1"/>
      <c r="J81" s="1"/>
      <c r="K81" s="1"/>
      <c r="L81" s="1"/>
    </row>
    <row r="82" spans="2:12" ht="15.6" x14ac:dyDescent="0.3">
      <c r="B82" s="79"/>
      <c r="C82" s="130"/>
      <c r="D82" s="7"/>
      <c r="E82" s="7"/>
      <c r="F82" s="7"/>
      <c r="G82" s="69"/>
      <c r="H82" s="79"/>
      <c r="I82" s="1"/>
      <c r="J82" s="1"/>
      <c r="K82" s="1"/>
      <c r="L82" s="1"/>
    </row>
    <row r="83" spans="2:12" ht="15.6" x14ac:dyDescent="0.3">
      <c r="B83" s="79"/>
      <c r="C83" s="69"/>
      <c r="D83" s="69"/>
      <c r="E83" s="69"/>
      <c r="F83" s="69"/>
      <c r="G83" s="69"/>
      <c r="H83" s="79"/>
      <c r="I83" s="1"/>
      <c r="J83" s="1"/>
      <c r="K83" s="1"/>
      <c r="L83" s="1"/>
    </row>
    <row r="84" spans="2:12" ht="15.6" x14ac:dyDescent="0.3">
      <c r="B84" s="79"/>
      <c r="C84" s="69"/>
      <c r="D84" s="69"/>
      <c r="E84" s="69"/>
      <c r="F84" s="69"/>
      <c r="G84" s="69"/>
      <c r="H84" s="79"/>
      <c r="I84" s="1"/>
      <c r="J84" s="1"/>
      <c r="K84" s="1"/>
      <c r="L84" s="1"/>
    </row>
    <row r="85" spans="2:12" ht="15.75" customHeight="1" x14ac:dyDescent="0.3">
      <c r="B85" s="132" t="s">
        <v>48</v>
      </c>
      <c r="C85" s="134"/>
      <c r="D85" s="134"/>
      <c r="E85" s="134"/>
      <c r="F85" s="69"/>
      <c r="G85" s="69"/>
      <c r="H85" s="79"/>
      <c r="I85" s="1"/>
      <c r="J85" s="1"/>
      <c r="K85" s="1"/>
      <c r="L85" s="1"/>
    </row>
    <row r="86" spans="2:12" ht="15.6" x14ac:dyDescent="0.3">
      <c r="B86" s="79"/>
      <c r="C86" s="69"/>
      <c r="D86" s="69"/>
      <c r="E86" s="69"/>
      <c r="F86" s="69"/>
      <c r="G86" s="69"/>
      <c r="H86" s="79"/>
      <c r="I86" s="1"/>
      <c r="J86" s="1"/>
      <c r="K86" s="1"/>
      <c r="L86" s="1"/>
    </row>
    <row r="87" spans="2:12" ht="43.5" customHeight="1" x14ac:dyDescent="0.3">
      <c r="B87" s="79"/>
      <c r="C87" s="145" t="s">
        <v>49</v>
      </c>
      <c r="D87" s="145" t="s">
        <v>50</v>
      </c>
      <c r="E87" s="147" t="s">
        <v>51</v>
      </c>
      <c r="F87" s="148"/>
      <c r="G87" s="79"/>
      <c r="H87" s="79"/>
      <c r="I87" s="1"/>
      <c r="J87" s="1"/>
      <c r="K87" s="1"/>
      <c r="L87" s="1"/>
    </row>
    <row r="88" spans="2:12" ht="15.6" x14ac:dyDescent="0.3">
      <c r="B88" s="79"/>
      <c r="C88" s="146"/>
      <c r="D88" s="146"/>
      <c r="E88" s="29" t="s">
        <v>52</v>
      </c>
      <c r="F88" s="29" t="s">
        <v>53</v>
      </c>
      <c r="G88" s="79"/>
      <c r="H88" s="79"/>
      <c r="I88" s="1"/>
      <c r="J88" s="1"/>
      <c r="K88" s="1"/>
      <c r="L88" s="1"/>
    </row>
    <row r="89" spans="2:12" ht="15.6" x14ac:dyDescent="0.3">
      <c r="B89" s="79"/>
      <c r="C89" s="17" t="s">
        <v>67</v>
      </c>
      <c r="D89" s="29"/>
      <c r="E89" s="29"/>
      <c r="F89" s="29"/>
      <c r="G89" s="79"/>
      <c r="H89" s="79"/>
      <c r="I89" s="1"/>
      <c r="J89" s="1"/>
      <c r="K89" s="1"/>
      <c r="L89" s="1"/>
    </row>
    <row r="90" spans="2:12" ht="15.6" x14ac:dyDescent="0.3">
      <c r="B90" s="79"/>
      <c r="C90" s="18" t="s">
        <v>68</v>
      </c>
      <c r="D90" s="29"/>
      <c r="E90" s="29"/>
      <c r="F90" s="29"/>
      <c r="G90" s="79"/>
      <c r="H90" s="79"/>
      <c r="I90" s="1"/>
      <c r="J90" s="1"/>
      <c r="K90" s="1"/>
      <c r="L90" s="1"/>
    </row>
    <row r="91" spans="2:12" ht="15.6" x14ac:dyDescent="0.3">
      <c r="B91" s="79"/>
      <c r="C91" s="18" t="s">
        <v>69</v>
      </c>
      <c r="D91" s="29"/>
      <c r="E91" s="29"/>
      <c r="F91" s="29"/>
      <c r="G91" s="79"/>
      <c r="H91" s="79"/>
      <c r="I91" s="1"/>
      <c r="J91" s="1"/>
      <c r="K91" s="1"/>
      <c r="L91" s="1"/>
    </row>
    <row r="92" spans="2:12" ht="31.2" x14ac:dyDescent="0.3">
      <c r="B92" s="79"/>
      <c r="C92" s="19" t="s">
        <v>66</v>
      </c>
      <c r="D92" s="29"/>
      <c r="E92" s="19" t="s">
        <v>226</v>
      </c>
      <c r="F92" s="19" t="s">
        <v>227</v>
      </c>
      <c r="G92" s="79"/>
      <c r="H92" s="79"/>
      <c r="I92" s="1"/>
      <c r="J92" s="1"/>
      <c r="K92" s="1"/>
      <c r="L92" s="1"/>
    </row>
    <row r="93" spans="2:12" ht="46.8" x14ac:dyDescent="0.3">
      <c r="B93" s="79"/>
      <c r="C93" s="18" t="s">
        <v>70</v>
      </c>
      <c r="D93" s="29"/>
      <c r="E93" s="19" t="s">
        <v>88</v>
      </c>
      <c r="F93" s="19" t="s">
        <v>88</v>
      </c>
      <c r="G93" s="79"/>
      <c r="H93" s="79"/>
      <c r="I93" s="1"/>
      <c r="J93" s="1"/>
      <c r="K93" s="1"/>
      <c r="L93" s="1"/>
    </row>
    <row r="94" spans="2:12" ht="31.2" x14ac:dyDescent="0.3">
      <c r="B94" s="79"/>
      <c r="C94" s="19" t="s">
        <v>71</v>
      </c>
      <c r="D94" s="29"/>
      <c r="E94" s="19" t="s">
        <v>228</v>
      </c>
      <c r="F94" s="19" t="s">
        <v>228</v>
      </c>
      <c r="G94" s="79"/>
      <c r="H94" s="79"/>
      <c r="I94" s="1"/>
      <c r="J94" s="1"/>
      <c r="K94" s="1"/>
      <c r="L94" s="1"/>
    </row>
    <row r="95" spans="2:12" ht="31.2" x14ac:dyDescent="0.3">
      <c r="B95" s="79"/>
      <c r="C95" s="19" t="s">
        <v>72</v>
      </c>
      <c r="D95" s="29"/>
      <c r="E95" s="19" t="s">
        <v>228</v>
      </c>
      <c r="F95" s="19" t="s">
        <v>228</v>
      </c>
      <c r="G95" s="79"/>
      <c r="H95" s="79"/>
      <c r="I95" s="1"/>
      <c r="J95" s="1"/>
      <c r="K95" s="1"/>
      <c r="L95" s="1"/>
    </row>
    <row r="96" spans="2:12" ht="15.6" x14ac:dyDescent="0.3">
      <c r="B96" s="79"/>
      <c r="C96" s="17" t="s">
        <v>73</v>
      </c>
      <c r="D96" s="29"/>
      <c r="E96" s="19"/>
      <c r="F96" s="19"/>
      <c r="G96" s="79"/>
      <c r="H96" s="79"/>
      <c r="I96" s="1"/>
      <c r="J96" s="1"/>
      <c r="K96" s="1"/>
      <c r="L96" s="1"/>
    </row>
    <row r="97" spans="2:12" ht="15.6" x14ac:dyDescent="0.3">
      <c r="B97" s="79"/>
      <c r="C97" s="19" t="s">
        <v>74</v>
      </c>
      <c r="D97" s="29"/>
      <c r="E97" s="19" t="s">
        <v>229</v>
      </c>
      <c r="F97" s="19" t="s">
        <v>229</v>
      </c>
      <c r="G97" s="79"/>
      <c r="H97" s="79"/>
      <c r="I97" s="1"/>
      <c r="J97" s="1"/>
      <c r="K97" s="1"/>
      <c r="L97" s="1"/>
    </row>
    <row r="98" spans="2:12" ht="46.8" x14ac:dyDescent="0.3">
      <c r="B98" s="79"/>
      <c r="C98" s="18" t="s">
        <v>75</v>
      </c>
      <c r="D98" s="29"/>
      <c r="E98" s="19" t="s">
        <v>88</v>
      </c>
      <c r="F98" s="19" t="s">
        <v>88</v>
      </c>
      <c r="G98" s="79"/>
      <c r="H98" s="79"/>
      <c r="I98" s="1"/>
      <c r="J98" s="1"/>
      <c r="K98" s="1"/>
      <c r="L98" s="1"/>
    </row>
    <row r="99" spans="2:12" ht="31.2" x14ac:dyDescent="0.3">
      <c r="B99" s="79"/>
      <c r="C99" s="18" t="s">
        <v>76</v>
      </c>
      <c r="D99" s="29"/>
      <c r="E99" s="19" t="s">
        <v>88</v>
      </c>
      <c r="F99" s="19" t="s">
        <v>88</v>
      </c>
      <c r="G99" s="79"/>
      <c r="H99" s="79"/>
      <c r="I99" s="1"/>
      <c r="J99" s="1"/>
      <c r="K99" s="1"/>
      <c r="L99" s="1"/>
    </row>
    <row r="100" spans="2:12" ht="31.2" x14ac:dyDescent="0.3">
      <c r="B100" s="79"/>
      <c r="C100" s="17" t="s">
        <v>77</v>
      </c>
      <c r="D100" s="29"/>
      <c r="E100" s="19"/>
      <c r="F100" s="19"/>
      <c r="G100" s="79"/>
      <c r="H100" s="79"/>
      <c r="I100" s="1"/>
      <c r="J100" s="1"/>
      <c r="K100" s="1"/>
      <c r="L100" s="1"/>
    </row>
    <row r="101" spans="2:12" ht="31.2" x14ac:dyDescent="0.3">
      <c r="B101" s="79"/>
      <c r="C101" s="19" t="s">
        <v>78</v>
      </c>
      <c r="D101" s="29"/>
      <c r="E101" s="19" t="s">
        <v>230</v>
      </c>
      <c r="F101" s="19" t="str">
        <f>E101</f>
        <v>июнь 2018 г.</v>
      </c>
      <c r="G101" s="79"/>
      <c r="H101" s="79"/>
      <c r="I101" s="1"/>
      <c r="J101" s="1"/>
      <c r="K101" s="1"/>
      <c r="L101" s="1"/>
    </row>
    <row r="102" spans="2:12" ht="15.6" x14ac:dyDescent="0.3">
      <c r="B102" s="79"/>
      <c r="C102" s="19" t="s">
        <v>79</v>
      </c>
      <c r="D102" s="29"/>
      <c r="E102" s="19" t="s">
        <v>230</v>
      </c>
      <c r="F102" s="19" t="str">
        <f>E102</f>
        <v>июнь 2018 г.</v>
      </c>
      <c r="G102" s="79"/>
      <c r="H102" s="79"/>
      <c r="I102" s="1"/>
      <c r="J102" s="1"/>
      <c r="K102" s="1"/>
      <c r="L102" s="1"/>
    </row>
    <row r="103" spans="2:12" ht="31.2" x14ac:dyDescent="0.3">
      <c r="B103" s="79"/>
      <c r="C103" s="19" t="s">
        <v>80</v>
      </c>
      <c r="D103" s="29"/>
      <c r="E103" s="19" t="s">
        <v>231</v>
      </c>
      <c r="F103" s="19" t="s">
        <v>235</v>
      </c>
      <c r="G103" s="79"/>
      <c r="H103" s="79"/>
      <c r="I103" s="1"/>
      <c r="J103" s="1"/>
      <c r="K103" s="1"/>
      <c r="L103" s="1"/>
    </row>
    <row r="104" spans="2:12" ht="31.2" x14ac:dyDescent="0.3">
      <c r="B104" s="79"/>
      <c r="C104" s="19" t="s">
        <v>81</v>
      </c>
      <c r="D104" s="29"/>
      <c r="E104" s="19" t="s">
        <v>232</v>
      </c>
      <c r="F104" s="19" t="str">
        <f>E104</f>
        <v>октябрь                             2018 г.</v>
      </c>
      <c r="G104" s="79"/>
      <c r="H104" s="79"/>
      <c r="I104" s="1"/>
      <c r="J104" s="1"/>
      <c r="K104" s="1"/>
      <c r="L104" s="1"/>
    </row>
    <row r="105" spans="2:12" ht="31.2" x14ac:dyDescent="0.3">
      <c r="B105" s="79"/>
      <c r="C105" s="19" t="s">
        <v>82</v>
      </c>
      <c r="D105" s="29"/>
      <c r="E105" s="19" t="s">
        <v>233</v>
      </c>
      <c r="F105" s="19" t="str">
        <f>E105</f>
        <v>ноябрь                 2018 г.</v>
      </c>
      <c r="G105" s="79"/>
      <c r="H105" s="79"/>
      <c r="I105" s="1"/>
      <c r="J105" s="1"/>
      <c r="K105" s="1"/>
      <c r="L105" s="1"/>
    </row>
    <row r="106" spans="2:12" ht="15.6" x14ac:dyDescent="0.3">
      <c r="B106" s="79"/>
      <c r="C106" s="17" t="s">
        <v>83</v>
      </c>
      <c r="D106" s="29"/>
      <c r="E106" s="19"/>
      <c r="F106" s="19"/>
      <c r="G106" s="79"/>
      <c r="H106" s="79"/>
      <c r="I106" s="1"/>
      <c r="J106" s="1"/>
      <c r="K106" s="1"/>
      <c r="L106" s="1"/>
    </row>
    <row r="107" spans="2:12" ht="31.2" x14ac:dyDescent="0.3">
      <c r="B107" s="79"/>
      <c r="C107" s="19" t="s">
        <v>84</v>
      </c>
      <c r="D107" s="29"/>
      <c r="E107" s="19" t="s">
        <v>233</v>
      </c>
      <c r="F107" s="19" t="str">
        <f>E107</f>
        <v>ноябрь                 2018 г.</v>
      </c>
      <c r="G107" s="79"/>
      <c r="H107" s="79"/>
      <c r="I107" s="1"/>
      <c r="J107" s="1"/>
      <c r="K107" s="1"/>
      <c r="L107" s="1"/>
    </row>
    <row r="108" spans="2:12" ht="46.8" x14ac:dyDescent="0.3">
      <c r="B108" s="79"/>
      <c r="C108" s="18" t="s">
        <v>85</v>
      </c>
      <c r="D108" s="29"/>
      <c r="E108" s="19" t="s">
        <v>88</v>
      </c>
      <c r="F108" s="19" t="s">
        <v>88</v>
      </c>
      <c r="G108" s="79"/>
      <c r="H108" s="79"/>
      <c r="I108" s="1"/>
      <c r="J108" s="1"/>
      <c r="K108" s="1"/>
      <c r="L108" s="1"/>
    </row>
    <row r="109" spans="2:12" ht="31.2" x14ac:dyDescent="0.3">
      <c r="B109" s="79"/>
      <c r="C109" s="19" t="s">
        <v>86</v>
      </c>
      <c r="D109" s="29"/>
      <c r="E109" s="19" t="s">
        <v>234</v>
      </c>
      <c r="F109" s="19" t="str">
        <f>E109</f>
        <v>декабрь               2018 г</v>
      </c>
      <c r="G109" s="79"/>
      <c r="H109" s="79"/>
      <c r="I109" s="1"/>
      <c r="J109" s="1"/>
      <c r="K109" s="1"/>
      <c r="L109" s="1"/>
    </row>
    <row r="110" spans="2:12" ht="31.8" thickBot="1" x14ac:dyDescent="0.35">
      <c r="B110" s="79"/>
      <c r="C110" s="20" t="s">
        <v>87</v>
      </c>
      <c r="D110" s="29"/>
      <c r="E110" s="19" t="s">
        <v>234</v>
      </c>
      <c r="F110" s="21" t="str">
        <f>E110</f>
        <v>декабрь               2018 г</v>
      </c>
      <c r="G110" s="79"/>
      <c r="H110" s="79"/>
      <c r="I110" s="1"/>
      <c r="J110" s="1"/>
      <c r="K110" s="1"/>
      <c r="L110" s="1"/>
    </row>
    <row r="111" spans="2:12" ht="36.75" customHeight="1" x14ac:dyDescent="0.3">
      <c r="B111" s="79"/>
      <c r="C111" s="147" t="s">
        <v>54</v>
      </c>
      <c r="D111" s="148"/>
      <c r="E111" s="29"/>
      <c r="F111" s="29"/>
      <c r="G111" s="79"/>
      <c r="H111" s="79"/>
      <c r="I111" s="1"/>
      <c r="J111" s="1"/>
      <c r="K111" s="1"/>
      <c r="L111" s="1"/>
    </row>
    <row r="112" spans="2:12" ht="15.6" x14ac:dyDescent="0.3">
      <c r="B112" s="79"/>
      <c r="C112" s="79"/>
      <c r="D112" s="79"/>
      <c r="E112" s="79"/>
      <c r="F112" s="79"/>
      <c r="G112" s="79"/>
      <c r="H112" s="79"/>
      <c r="I112" s="1"/>
      <c r="J112" s="1"/>
      <c r="K112" s="1"/>
      <c r="L112" s="1"/>
    </row>
    <row r="113" spans="2:12" ht="15.75" customHeight="1" x14ac:dyDescent="0.3">
      <c r="B113" s="132" t="s">
        <v>55</v>
      </c>
      <c r="C113" s="134"/>
      <c r="D113" s="134"/>
      <c r="E113" s="134"/>
      <c r="F113" s="79"/>
      <c r="G113" s="79"/>
      <c r="H113" s="79"/>
      <c r="I113" s="1"/>
      <c r="J113" s="1"/>
      <c r="K113" s="1"/>
      <c r="L113" s="1"/>
    </row>
    <row r="114" spans="2:12" ht="15.6" x14ac:dyDescent="0.3">
      <c r="B114" s="79"/>
      <c r="C114" s="79"/>
      <c r="D114" s="79"/>
      <c r="E114" s="79"/>
      <c r="F114" s="79"/>
      <c r="G114" s="79"/>
      <c r="H114" s="79"/>
      <c r="I114" s="1"/>
      <c r="J114" s="1"/>
      <c r="K114" s="1"/>
      <c r="L114" s="1"/>
    </row>
    <row r="115" spans="2:12" ht="218.4" x14ac:dyDescent="0.3">
      <c r="B115" s="79"/>
      <c r="C115" s="7" t="s">
        <v>56</v>
      </c>
      <c r="D115" s="7" t="s">
        <v>57</v>
      </c>
      <c r="E115" s="7" t="s">
        <v>58</v>
      </c>
      <c r="F115" s="7" t="s">
        <v>59</v>
      </c>
      <c r="G115" s="7" t="s">
        <v>60</v>
      </c>
      <c r="H115" s="7" t="s">
        <v>89</v>
      </c>
      <c r="I115" s="1"/>
      <c r="J115" s="1"/>
      <c r="K115" s="1"/>
      <c r="L115" s="1"/>
    </row>
    <row r="116" spans="2:12" ht="109.2" x14ac:dyDescent="0.3">
      <c r="B116" s="79"/>
      <c r="C116" s="7" t="str">
        <f>D12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D116" s="7" t="str">
        <f>D24</f>
        <v>Замена КТП-397 (инв: 41508) на  КТП проходного типа, замена трансформатора 160 кВА  (инв.3071)  на  250 кВА,  перевод  сетей  КЛ/ВЛ 6/0,4 кВ</v>
      </c>
      <c r="E116" s="7">
        <v>30</v>
      </c>
      <c r="F116" s="23">
        <f>[1]C0326_1035003351657_02_0_50_0!$L$61/1.18</f>
        <v>8.1871881382926492</v>
      </c>
      <c r="G116" s="23">
        <f>F116</f>
        <v>8.1871881382926492</v>
      </c>
      <c r="H116" s="7"/>
      <c r="I116" s="1"/>
      <c r="J116" s="1"/>
      <c r="K116" s="1"/>
      <c r="L116" s="1"/>
    </row>
    <row r="117" spans="2:12" ht="15.6" x14ac:dyDescent="0.3">
      <c r="B117" s="79"/>
      <c r="C117" s="79"/>
      <c r="D117" s="79"/>
      <c r="E117" s="79"/>
      <c r="F117" s="79"/>
      <c r="G117" s="79"/>
      <c r="H117" s="79"/>
      <c r="I117" s="1"/>
      <c r="J117" s="1"/>
      <c r="K117" s="1"/>
      <c r="L117" s="1"/>
    </row>
    <row r="118" spans="2:12" ht="15.6" x14ac:dyDescent="0.3">
      <c r="B118" s="79"/>
      <c r="C118" s="79"/>
      <c r="D118" s="13"/>
      <c r="E118" s="13" t="s">
        <v>61</v>
      </c>
      <c r="F118" s="13"/>
      <c r="G118" s="79"/>
      <c r="H118" s="79"/>
      <c r="I118" s="1"/>
      <c r="J118" s="1"/>
      <c r="K118" s="1"/>
      <c r="L118" s="1"/>
    </row>
    <row r="119" spans="2:12" ht="15.6" x14ac:dyDescent="0.3">
      <c r="B119" s="79"/>
      <c r="C119" s="79"/>
      <c r="D119" s="13"/>
      <c r="E119" s="13"/>
      <c r="F119" s="13"/>
      <c r="G119" s="79"/>
      <c r="H119" s="79"/>
      <c r="I119" s="1"/>
      <c r="J119" s="1"/>
      <c r="K119" s="1"/>
      <c r="L119" s="1"/>
    </row>
    <row r="120" spans="2:12" ht="15.75" customHeight="1" x14ac:dyDescent="0.3">
      <c r="B120" s="79"/>
      <c r="C120" s="79"/>
      <c r="D120" s="135" t="s">
        <v>62</v>
      </c>
      <c r="E120" s="135"/>
      <c r="F120" s="135"/>
      <c r="G120" s="79"/>
      <c r="H120" s="79"/>
      <c r="I120" s="1"/>
      <c r="J120" s="1"/>
      <c r="K120" s="1"/>
      <c r="L120" s="1"/>
    </row>
    <row r="121" spans="2:12" ht="16.2" thickBot="1" x14ac:dyDescent="0.35">
      <c r="B121" s="79"/>
      <c r="C121" s="79"/>
      <c r="D121" s="79"/>
      <c r="E121" s="79"/>
      <c r="F121" s="79"/>
      <c r="G121" s="79"/>
      <c r="H121" s="79"/>
      <c r="I121" s="1"/>
      <c r="J121" s="1"/>
      <c r="K121" s="1"/>
      <c r="L121" s="1"/>
    </row>
    <row r="122" spans="2:12" ht="15.6" x14ac:dyDescent="0.3">
      <c r="B122" s="79"/>
      <c r="C122" s="79"/>
      <c r="D122" s="136"/>
      <c r="E122" s="137"/>
      <c r="F122" s="138"/>
      <c r="G122" s="79"/>
      <c r="H122" s="79"/>
      <c r="I122" s="1"/>
      <c r="J122" s="1"/>
      <c r="K122" s="1"/>
      <c r="L122" s="1"/>
    </row>
    <row r="123" spans="2:12" ht="15.6" x14ac:dyDescent="0.3">
      <c r="B123" s="79"/>
      <c r="C123" s="79"/>
      <c r="D123" s="139"/>
      <c r="E123" s="140"/>
      <c r="F123" s="141"/>
      <c r="G123" s="79"/>
      <c r="H123" s="79"/>
      <c r="I123" s="1"/>
      <c r="J123" s="1"/>
      <c r="K123" s="1"/>
      <c r="L123" s="1"/>
    </row>
    <row r="124" spans="2:12" ht="15.6" x14ac:dyDescent="0.3">
      <c r="B124" s="79"/>
      <c r="C124" s="79"/>
      <c r="D124" s="139"/>
      <c r="E124" s="140"/>
      <c r="F124" s="141"/>
      <c r="G124" s="79"/>
      <c r="H124" s="79"/>
      <c r="I124" s="1"/>
      <c r="J124" s="1"/>
      <c r="K124" s="1"/>
      <c r="L124" s="1"/>
    </row>
    <row r="125" spans="2:12" ht="15.6" x14ac:dyDescent="0.3">
      <c r="B125" s="79"/>
      <c r="C125" s="79"/>
      <c r="D125" s="139"/>
      <c r="E125" s="140"/>
      <c r="F125" s="141"/>
      <c r="G125" s="79"/>
      <c r="H125" s="79"/>
      <c r="I125" s="1"/>
      <c r="J125" s="1"/>
      <c r="K125" s="1"/>
      <c r="L125" s="1"/>
    </row>
    <row r="126" spans="2:12" ht="15.6" x14ac:dyDescent="0.3">
      <c r="B126" s="79"/>
      <c r="C126" s="79"/>
      <c r="D126" s="139"/>
      <c r="E126" s="140"/>
      <c r="F126" s="141"/>
      <c r="G126" s="79"/>
      <c r="H126" s="79"/>
      <c r="I126" s="1"/>
      <c r="J126" s="1"/>
      <c r="K126" s="1"/>
      <c r="L126" s="1"/>
    </row>
    <row r="127" spans="2:12" ht="15.6" x14ac:dyDescent="0.3">
      <c r="B127" s="79"/>
      <c r="C127" s="79"/>
      <c r="D127" s="139"/>
      <c r="E127" s="140"/>
      <c r="F127" s="141"/>
      <c r="G127" s="79"/>
      <c r="H127" s="79"/>
      <c r="I127" s="1"/>
      <c r="J127" s="1"/>
      <c r="K127" s="1"/>
      <c r="L127" s="1"/>
    </row>
    <row r="128" spans="2:12" ht="15.6" x14ac:dyDescent="0.3">
      <c r="B128" s="79"/>
      <c r="C128" s="79"/>
      <c r="D128" s="139"/>
      <c r="E128" s="140"/>
      <c r="F128" s="141"/>
      <c r="G128" s="79"/>
      <c r="H128" s="79"/>
      <c r="I128" s="1"/>
      <c r="J128" s="1"/>
      <c r="K128" s="1"/>
      <c r="L128" s="1"/>
    </row>
    <row r="129" spans="1:12" ht="15.6" x14ac:dyDescent="0.3">
      <c r="B129" s="79"/>
      <c r="C129" s="79"/>
      <c r="D129" s="139"/>
      <c r="E129" s="140"/>
      <c r="F129" s="141"/>
      <c r="G129" s="79"/>
      <c r="H129" s="79"/>
      <c r="I129" s="1"/>
      <c r="J129" s="1"/>
      <c r="K129" s="1"/>
      <c r="L129" s="1"/>
    </row>
    <row r="130" spans="1:12" ht="16.2" thickBot="1" x14ac:dyDescent="0.35">
      <c r="B130" s="79"/>
      <c r="C130" s="79"/>
      <c r="D130" s="142"/>
      <c r="E130" s="143"/>
      <c r="F130" s="144"/>
      <c r="G130" s="79"/>
      <c r="H130" s="79"/>
      <c r="I130" s="1"/>
      <c r="J130" s="1"/>
      <c r="K130" s="1"/>
      <c r="L130" s="1"/>
    </row>
    <row r="131" spans="1:12" ht="15.6" x14ac:dyDescent="0.3">
      <c r="B131" s="79"/>
      <c r="C131" s="79"/>
      <c r="D131" s="79"/>
      <c r="E131" s="79"/>
      <c r="F131" s="79"/>
      <c r="G131" s="79"/>
      <c r="H131" s="79"/>
      <c r="I131" s="1"/>
      <c r="J131" s="1"/>
      <c r="K131" s="1"/>
      <c r="L131" s="1"/>
    </row>
    <row r="132" spans="1:12" ht="15.6" x14ac:dyDescent="0.3">
      <c r="B132" s="79"/>
      <c r="C132" s="79"/>
      <c r="D132" s="79"/>
      <c r="E132" s="79"/>
      <c r="F132" s="79"/>
      <c r="G132" s="79"/>
      <c r="H132" s="79"/>
      <c r="I132" s="1"/>
      <c r="J132" s="1"/>
      <c r="K132" s="1"/>
      <c r="L132" s="1"/>
    </row>
    <row r="133" spans="1:12" ht="15.6" x14ac:dyDescent="0.3">
      <c r="B133" s="79"/>
      <c r="C133" s="79"/>
      <c r="D133" s="79"/>
      <c r="E133" s="79"/>
      <c r="F133" s="79"/>
      <c r="G133" s="79"/>
      <c r="H133" s="79"/>
      <c r="I133" s="1"/>
      <c r="J133" s="1"/>
      <c r="K133" s="1"/>
      <c r="L133" s="1"/>
    </row>
    <row r="134" spans="1:12" ht="15.6" x14ac:dyDescent="0.3">
      <c r="B134" s="79"/>
      <c r="C134" s="79"/>
      <c r="D134" s="79"/>
      <c r="E134" s="79"/>
      <c r="F134" s="79"/>
      <c r="G134" s="79"/>
      <c r="H134" s="79"/>
      <c r="I134" s="1"/>
      <c r="J134" s="1"/>
      <c r="K134" s="1"/>
      <c r="L134" s="1"/>
    </row>
    <row r="135" spans="1:12" ht="15.6" x14ac:dyDescent="0.3">
      <c r="B135" s="79"/>
      <c r="C135" s="79"/>
      <c r="D135" s="79"/>
      <c r="E135" s="79"/>
      <c r="F135" s="79"/>
      <c r="G135" s="79"/>
      <c r="H135" s="79"/>
      <c r="I135" s="1"/>
      <c r="J135" s="1"/>
      <c r="K135" s="1"/>
      <c r="L135" s="1"/>
    </row>
    <row r="136" spans="1:12" ht="15.6" x14ac:dyDescent="0.3">
      <c r="A136" s="79"/>
      <c r="B136" s="79"/>
      <c r="C136" s="79"/>
      <c r="D136" s="79"/>
      <c r="E136" s="79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79"/>
      <c r="B137" s="79"/>
      <c r="C137" s="79"/>
      <c r="D137" s="79"/>
      <c r="E137" s="79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79"/>
      <c r="B138" s="79"/>
      <c r="C138" s="79"/>
      <c r="D138" s="79"/>
      <c r="E138" s="79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79"/>
      <c r="B139" s="79"/>
      <c r="C139" s="79"/>
      <c r="D139" s="79"/>
      <c r="E139" s="79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79"/>
      <c r="B140" s="79"/>
      <c r="C140" s="79"/>
      <c r="D140" s="79"/>
      <c r="E140" s="79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79"/>
      <c r="B141" s="79"/>
      <c r="C141" s="79"/>
      <c r="D141" s="79"/>
      <c r="E141" s="79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79"/>
      <c r="B142" s="79"/>
      <c r="C142" s="79"/>
      <c r="D142" s="79"/>
      <c r="E142" s="79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79"/>
      <c r="B143" s="79"/>
      <c r="C143" s="79"/>
      <c r="D143" s="79"/>
      <c r="E143" s="79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79"/>
      <c r="B144" s="79"/>
      <c r="C144" s="79"/>
      <c r="D144" s="79"/>
      <c r="E144" s="79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79"/>
      <c r="B145" s="79"/>
      <c r="C145" s="79"/>
      <c r="D145" s="79"/>
      <c r="E145" s="79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79"/>
      <c r="B146" s="79"/>
      <c r="C146" s="79"/>
      <c r="D146" s="79"/>
      <c r="E146" s="79"/>
      <c r="F146" s="1"/>
      <c r="G146" s="1"/>
      <c r="H146" s="1"/>
      <c r="I146" s="1"/>
      <c r="J146" s="1"/>
      <c r="K146" s="1"/>
      <c r="L146" s="1"/>
    </row>
    <row r="147" spans="1:12" x14ac:dyDescent="0.3">
      <c r="A147" s="26"/>
      <c r="B147" s="26"/>
      <c r="C147" s="26"/>
      <c r="D147" s="26"/>
      <c r="E147" s="26"/>
    </row>
    <row r="148" spans="1:12" x14ac:dyDescent="0.3">
      <c r="A148" s="26"/>
      <c r="B148" s="26"/>
      <c r="C148" s="26"/>
      <c r="D148" s="26"/>
      <c r="E148" s="26"/>
    </row>
    <row r="149" spans="1:12" x14ac:dyDescent="0.3">
      <c r="A149" s="26"/>
      <c r="B149" s="26"/>
      <c r="C149" s="26"/>
      <c r="D149" s="26"/>
      <c r="E149" s="26"/>
    </row>
    <row r="150" spans="1:12" x14ac:dyDescent="0.3">
      <c r="A150" s="26"/>
      <c r="B150" s="26"/>
      <c r="C150" s="26"/>
      <c r="D150" s="26"/>
      <c r="E150" s="26"/>
    </row>
    <row r="151" spans="1:12" x14ac:dyDescent="0.3">
      <c r="A151" s="26"/>
      <c r="B151" s="26"/>
      <c r="C151" s="26"/>
      <c r="D151" s="26"/>
      <c r="E151" s="26"/>
    </row>
    <row r="152" spans="1:12" x14ac:dyDescent="0.3">
      <c r="A152" s="26"/>
      <c r="B152" s="26"/>
      <c r="C152" s="26"/>
      <c r="D152" s="26"/>
      <c r="E152" s="26"/>
    </row>
    <row r="153" spans="1:12" x14ac:dyDescent="0.3">
      <c r="A153" s="26"/>
      <c r="B153" s="26"/>
      <c r="C153" s="26"/>
      <c r="D153" s="26"/>
      <c r="E153" s="26"/>
    </row>
    <row r="154" spans="1:12" x14ac:dyDescent="0.3">
      <c r="A154" s="26"/>
      <c r="B154" s="26"/>
      <c r="C154" s="26"/>
      <c r="D154" s="26"/>
      <c r="E154" s="26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</sheetData>
  <mergeCells count="13">
    <mergeCell ref="D120:F120"/>
    <mergeCell ref="D122:F130"/>
    <mergeCell ref="B85:E85"/>
    <mergeCell ref="C87:C88"/>
    <mergeCell ref="D87:D88"/>
    <mergeCell ref="E87:F87"/>
    <mergeCell ref="C111:D111"/>
    <mergeCell ref="B113:E113"/>
    <mergeCell ref="C79:C82"/>
    <mergeCell ref="B56:F56"/>
    <mergeCell ref="B66:E66"/>
    <mergeCell ref="B72:E72"/>
    <mergeCell ref="C74:C77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346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15.6" x14ac:dyDescent="0.3">
      <c r="B13" s="106">
        <v>1</v>
      </c>
      <c r="C13" s="7" t="s">
        <v>1</v>
      </c>
      <c r="D13" s="47" t="str">
        <f>[1]C0326_1035003351657_02_0_50_0!$B$257</f>
        <v>Строительство учебного полигона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15.6" x14ac:dyDescent="0.3">
      <c r="B14" s="106">
        <v>2</v>
      </c>
      <c r="C14" s="7" t="s">
        <v>2</v>
      </c>
      <c r="D14" s="7" t="str">
        <f>[1]C0326_1035003351657_02_0_50_0!$C$257</f>
        <v>I_24_N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31.2" x14ac:dyDescent="0.3">
      <c r="B25" s="106">
        <v>10</v>
      </c>
      <c r="C25" s="7" t="s">
        <v>10</v>
      </c>
      <c r="D25" s="111" t="str">
        <f>D13</f>
        <v>Строительство учебного полигона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>Строительство учебного полигона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2" x14ac:dyDescent="0.3">
      <c r="B111" s="106"/>
      <c r="C111" s="20" t="s">
        <v>87</v>
      </c>
      <c r="D111" s="109"/>
      <c r="E111" s="19"/>
      <c r="F111" s="19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5.6" x14ac:dyDescent="0.3">
      <c r="B117" s="106"/>
      <c r="C117" s="113" t="str">
        <f>D13</f>
        <v>Строительство учебного полигона</v>
      </c>
      <c r="D117" s="112" t="str">
        <f>D42</f>
        <v>Строительство учебного полигона</v>
      </c>
      <c r="E117" s="110" t="s">
        <v>112</v>
      </c>
      <c r="F117" s="4">
        <f>[1]C0326_1035003351657_02_0_50_0!$L$257/1.18</f>
        <v>2.5423728813559325</v>
      </c>
      <c r="G117" s="4">
        <f>F117</f>
        <v>2.5423728813559325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347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15.6" x14ac:dyDescent="0.3">
      <c r="B13" s="106">
        <v>1</v>
      </c>
      <c r="C13" s="7" t="s">
        <v>1</v>
      </c>
      <c r="D13" s="47" t="str">
        <f>[1]C0326_1035003351657_02_0_50_0!$B$258</f>
        <v>Приобретение комплекса РЗА - Ретом 21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15.6" x14ac:dyDescent="0.3">
      <c r="B14" s="106">
        <v>2</v>
      </c>
      <c r="C14" s="7" t="s">
        <v>2</v>
      </c>
      <c r="D14" s="7" t="str">
        <f>[1]C0326_1035003351657_02_0_50_0!$C$258</f>
        <v>I_25_N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31.2" x14ac:dyDescent="0.3">
      <c r="B25" s="106">
        <v>10</v>
      </c>
      <c r="C25" s="7" t="s">
        <v>10</v>
      </c>
      <c r="D25" s="111" t="str">
        <f>D13</f>
        <v>Приобретение комплекса РЗА - Ретом 21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>Приобретение комплекса РЗА - Ретом 21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2" x14ac:dyDescent="0.3">
      <c r="B111" s="106"/>
      <c r="C111" s="20" t="s">
        <v>87</v>
      </c>
      <c r="D111" s="109"/>
      <c r="E111" s="19"/>
      <c r="F111" s="19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5.6" x14ac:dyDescent="0.3">
      <c r="B117" s="106"/>
      <c r="C117" s="113" t="str">
        <f>D13</f>
        <v>Приобретение комплекса РЗА - Ретом 21</v>
      </c>
      <c r="D117" s="112" t="str">
        <f>D42</f>
        <v>Приобретение комплекса РЗА - Ретом 21</v>
      </c>
      <c r="E117" s="110" t="s">
        <v>112</v>
      </c>
      <c r="F117" s="4">
        <f>[1]C0326_1035003351657_02_0_50_0!$L$258/1.18</f>
        <v>0.43220338983050849</v>
      </c>
      <c r="G117" s="4">
        <f>F117</f>
        <v>0.43220338983050849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workbookViewId="0">
      <selection activeCell="B1" sqref="B1:H131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348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29.4" customHeight="1" x14ac:dyDescent="0.3">
      <c r="B13" s="106">
        <v>1</v>
      </c>
      <c r="C13" s="7" t="s">
        <v>1</v>
      </c>
      <c r="D13" s="47" t="str">
        <f>[1]C0326_1035003351657_02_0_50_0!$B$259</f>
        <v>Приобретение электросетевых активов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15.6" x14ac:dyDescent="0.3">
      <c r="B14" s="106">
        <v>2</v>
      </c>
      <c r="C14" s="7" t="s">
        <v>2</v>
      </c>
      <c r="D14" s="7" t="str">
        <f>[1]C0326_1035003351657_02_0_50_0!$C$259</f>
        <v>I_26_N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31.2" x14ac:dyDescent="0.3">
      <c r="B25" s="106">
        <v>10</v>
      </c>
      <c r="C25" s="7" t="s">
        <v>10</v>
      </c>
      <c r="D25" s="111" t="str">
        <f>D13</f>
        <v>Приобретение электросетевых активов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46.8" x14ac:dyDescent="0.3">
      <c r="B42" s="106">
        <v>20</v>
      </c>
      <c r="C42" s="7" t="s">
        <v>22</v>
      </c>
      <c r="D42" s="111" t="str">
        <f>D25</f>
        <v>Приобретение электросетевых активов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2" x14ac:dyDescent="0.3">
      <c r="B111" s="106"/>
      <c r="C111" s="20" t="s">
        <v>87</v>
      </c>
      <c r="D111" s="109"/>
      <c r="E111" s="19"/>
      <c r="F111" s="19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15.6" x14ac:dyDescent="0.3">
      <c r="B117" s="106"/>
      <c r="C117" s="113" t="str">
        <f>D13</f>
        <v>Приобретение электросетевых активов</v>
      </c>
      <c r="D117" s="112" t="str">
        <f>D42</f>
        <v>Приобретение электросетевых активов</v>
      </c>
      <c r="E117" s="110" t="s">
        <v>112</v>
      </c>
      <c r="F117" s="4">
        <f>[1]C0326_1035003351657_02_0_50_0!$L$259/1.18</f>
        <v>313.99417241365239</v>
      </c>
      <c r="G117" s="4">
        <f>F117</f>
        <v>313.99417241365239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M164"/>
  <sheetViews>
    <sheetView tabSelected="1" workbookViewId="0">
      <selection activeCell="F12" sqref="F12"/>
    </sheetView>
  </sheetViews>
  <sheetFormatPr defaultRowHeight="14.4" x14ac:dyDescent="0.3"/>
  <cols>
    <col min="3" max="3" width="46" customWidth="1"/>
    <col min="4" max="4" width="47.109375" customWidth="1"/>
    <col min="5" max="5" width="26.88671875" customWidth="1"/>
    <col min="6" max="6" width="29.6640625" customWidth="1"/>
    <col min="7" max="7" width="17" customWidth="1"/>
    <col min="8" max="8" width="19.88671875" customWidth="1"/>
  </cols>
  <sheetData>
    <row r="1" spans="2:13" x14ac:dyDescent="0.3">
      <c r="E1" t="s">
        <v>96</v>
      </c>
    </row>
    <row r="2" spans="2:13" x14ac:dyDescent="0.3">
      <c r="E2" t="s">
        <v>97</v>
      </c>
    </row>
    <row r="3" spans="2:13" x14ac:dyDescent="0.3">
      <c r="E3" t="s">
        <v>98</v>
      </c>
    </row>
    <row r="4" spans="2:13" x14ac:dyDescent="0.3">
      <c r="E4" t="s">
        <v>99</v>
      </c>
    </row>
    <row r="5" spans="2:13" x14ac:dyDescent="0.3">
      <c r="E5" t="str">
        <f>'Пр I_1'!$D$5</f>
        <v>" 7 " сентября 2018 г.</v>
      </c>
    </row>
    <row r="9" spans="2:13" ht="15.6" x14ac:dyDescent="0.3">
      <c r="B9" s="1"/>
      <c r="C9" s="1"/>
      <c r="D9" s="124" t="s">
        <v>349</v>
      </c>
      <c r="E9" s="124"/>
      <c r="F9" s="124"/>
      <c r="G9" s="124"/>
      <c r="H9" s="124"/>
      <c r="I9" s="124"/>
      <c r="J9" s="124"/>
      <c r="K9" s="124"/>
      <c r="L9" s="124"/>
      <c r="M9" s="124"/>
    </row>
    <row r="10" spans="2:13" ht="15.6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6" x14ac:dyDescent="0.3">
      <c r="B11" s="1"/>
      <c r="C11" s="5" t="s">
        <v>113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5.6" x14ac:dyDescent="0.3">
      <c r="B12" s="1" t="s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62.4" x14ac:dyDescent="0.3">
      <c r="B13" s="106">
        <v>1</v>
      </c>
      <c r="C13" s="7" t="s">
        <v>1</v>
      </c>
      <c r="D13" s="47" t="str">
        <f>[1]C0326_1035003351657_02_0_50_0!$B$66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E13" s="106"/>
      <c r="F13" s="106"/>
      <c r="G13" s="1"/>
      <c r="H13" s="1"/>
      <c r="I13" s="1"/>
      <c r="J13" s="1"/>
      <c r="K13" s="1"/>
      <c r="L13" s="1"/>
      <c r="M13" s="1"/>
    </row>
    <row r="14" spans="2:13" ht="15.6" x14ac:dyDescent="0.3">
      <c r="B14" s="106">
        <v>2</v>
      </c>
      <c r="C14" s="7" t="s">
        <v>2</v>
      </c>
      <c r="D14" s="7" t="str">
        <f>[1]C0326_1035003351657_02_0_50_0!$C$66</f>
        <v>I_27_N</v>
      </c>
      <c r="E14" s="106"/>
      <c r="F14" s="106"/>
      <c r="G14" s="1"/>
      <c r="H14" s="1"/>
      <c r="I14" s="1"/>
      <c r="J14" s="1"/>
      <c r="K14" s="1"/>
      <c r="L14" s="1"/>
      <c r="M14" s="1"/>
    </row>
    <row r="15" spans="2:13" ht="31.2" x14ac:dyDescent="0.3">
      <c r="B15" s="106">
        <v>3</v>
      </c>
      <c r="C15" s="7" t="s">
        <v>3</v>
      </c>
      <c r="D15" s="7"/>
      <c r="E15" s="106"/>
      <c r="F15" s="106"/>
      <c r="G15" s="1"/>
      <c r="H15" s="1"/>
      <c r="I15" s="1"/>
      <c r="J15" s="1"/>
      <c r="K15" s="1"/>
      <c r="L15" s="1"/>
      <c r="M15" s="1"/>
    </row>
    <row r="16" spans="2:13" ht="15.6" x14ac:dyDescent="0.3">
      <c r="B16" s="106"/>
      <c r="C16" s="106"/>
      <c r="D16" s="106"/>
      <c r="E16" s="106"/>
      <c r="F16" s="106"/>
      <c r="G16" s="1"/>
      <c r="H16" s="1"/>
      <c r="I16" s="1"/>
      <c r="J16" s="1"/>
      <c r="K16" s="1"/>
      <c r="L16" s="1"/>
      <c r="M16" s="1"/>
    </row>
    <row r="17" spans="2:13" ht="15.6" x14ac:dyDescent="0.3">
      <c r="B17" s="15"/>
      <c r="C17" s="15"/>
      <c r="D17" s="15" t="s">
        <v>4</v>
      </c>
      <c r="E17" s="15"/>
      <c r="F17" s="106"/>
      <c r="G17" s="1"/>
      <c r="H17" s="1"/>
      <c r="I17" s="1"/>
      <c r="J17" s="1"/>
      <c r="K17" s="1"/>
      <c r="L17" s="1"/>
      <c r="M17" s="1"/>
    </row>
    <row r="18" spans="2:13" ht="15.6" x14ac:dyDescent="0.3">
      <c r="B18" s="106"/>
      <c r="C18" s="106"/>
      <c r="D18" s="106"/>
      <c r="E18" s="106"/>
      <c r="F18" s="106"/>
      <c r="G18" s="1"/>
      <c r="H18" s="1"/>
      <c r="I18" s="1"/>
      <c r="J18" s="1"/>
      <c r="K18" s="1"/>
      <c r="L18" s="1"/>
      <c r="M18" s="1"/>
    </row>
    <row r="19" spans="2:13" ht="62.4" x14ac:dyDescent="0.3">
      <c r="B19" s="106">
        <v>4</v>
      </c>
      <c r="C19" s="7" t="s">
        <v>91</v>
      </c>
      <c r="D19" s="7"/>
      <c r="E19" s="106"/>
      <c r="F19" s="106"/>
      <c r="G19" s="1"/>
      <c r="H19" s="1"/>
      <c r="I19" s="1"/>
      <c r="J19" s="1"/>
      <c r="K19" s="1"/>
      <c r="L19" s="1"/>
      <c r="M19" s="1"/>
    </row>
    <row r="20" spans="2:13" ht="21.75" customHeight="1" x14ac:dyDescent="0.3">
      <c r="B20" s="106">
        <v>5</v>
      </c>
      <c r="C20" s="7" t="s">
        <v>5</v>
      </c>
      <c r="D20" s="7"/>
      <c r="E20" s="106"/>
      <c r="F20" s="106"/>
      <c r="G20" s="1"/>
      <c r="H20" s="1"/>
      <c r="I20" s="1"/>
      <c r="J20" s="1"/>
      <c r="K20" s="1"/>
      <c r="L20" s="1"/>
      <c r="M20" s="1"/>
    </row>
    <row r="21" spans="2:13" ht="33.75" customHeight="1" x14ac:dyDescent="0.3">
      <c r="B21" s="106">
        <v>6</v>
      </c>
      <c r="C21" s="7" t="s">
        <v>6</v>
      </c>
      <c r="D21" s="7"/>
      <c r="E21" s="106"/>
      <c r="F21" s="106"/>
      <c r="G21" s="1"/>
      <c r="H21" s="1"/>
      <c r="I21" s="1"/>
      <c r="J21" s="1"/>
      <c r="K21" s="1"/>
      <c r="L21" s="1"/>
      <c r="M21" s="1"/>
    </row>
    <row r="22" spans="2:13" ht="19.5" customHeight="1" x14ac:dyDescent="0.3">
      <c r="B22" s="106">
        <v>7</v>
      </c>
      <c r="C22" s="7" t="s">
        <v>7</v>
      </c>
      <c r="D22" s="7" t="s">
        <v>63</v>
      </c>
      <c r="E22" s="106"/>
      <c r="F22" s="106"/>
      <c r="G22" s="1"/>
      <c r="H22" s="1"/>
      <c r="I22" s="1"/>
      <c r="J22" s="1"/>
      <c r="K22" s="1"/>
      <c r="L22" s="1"/>
      <c r="M22" s="1"/>
    </row>
    <row r="23" spans="2:13" ht="33.75" customHeight="1" x14ac:dyDescent="0.3">
      <c r="B23" s="106">
        <v>8</v>
      </c>
      <c r="C23" s="7" t="s">
        <v>8</v>
      </c>
      <c r="D23" s="7" t="s">
        <v>64</v>
      </c>
      <c r="E23" s="106"/>
      <c r="F23" s="106"/>
      <c r="G23" s="1"/>
      <c r="H23" s="1"/>
      <c r="I23" s="1"/>
      <c r="J23" s="1"/>
      <c r="K23" s="1"/>
      <c r="L23" s="1"/>
      <c r="M23" s="1"/>
    </row>
    <row r="24" spans="2:13" ht="23.25" customHeight="1" x14ac:dyDescent="0.3">
      <c r="B24" s="106">
        <v>9</v>
      </c>
      <c r="C24" s="7" t="s">
        <v>9</v>
      </c>
      <c r="D24" s="7"/>
      <c r="E24" s="106"/>
      <c r="F24" s="106"/>
      <c r="G24" s="1"/>
      <c r="H24" s="1"/>
      <c r="I24" s="1"/>
      <c r="J24" s="1"/>
      <c r="K24" s="1"/>
      <c r="L24" s="1"/>
      <c r="M24" s="1"/>
    </row>
    <row r="25" spans="2:13" ht="62.4" x14ac:dyDescent="0.3">
      <c r="B25" s="106">
        <v>10</v>
      </c>
      <c r="C25" s="7" t="s">
        <v>10</v>
      </c>
      <c r="D25" s="111" t="str">
        <f>D13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E25" s="106"/>
      <c r="F25" s="22"/>
      <c r="G25" s="1"/>
      <c r="H25" s="1"/>
      <c r="I25" s="1"/>
      <c r="J25" s="1"/>
      <c r="K25" s="1"/>
      <c r="L25" s="1"/>
      <c r="M25" s="1"/>
    </row>
    <row r="26" spans="2:13" ht="74.25" customHeight="1" x14ac:dyDescent="0.3">
      <c r="B26" s="106">
        <v>11</v>
      </c>
      <c r="C26" s="7" t="s">
        <v>11</v>
      </c>
      <c r="D26" s="7"/>
      <c r="E26" s="106"/>
      <c r="F26" s="106"/>
      <c r="G26" s="1"/>
      <c r="H26" s="1"/>
      <c r="I26" s="1"/>
      <c r="J26" s="1"/>
      <c r="K26" s="1"/>
      <c r="L26" s="1"/>
      <c r="M26" s="1"/>
    </row>
    <row r="27" spans="2:13" ht="30" customHeight="1" x14ac:dyDescent="0.3">
      <c r="B27" s="106">
        <v>12</v>
      </c>
      <c r="C27" s="7" t="s">
        <v>12</v>
      </c>
      <c r="D27" s="7"/>
      <c r="E27" s="106"/>
      <c r="F27" s="106"/>
      <c r="G27" s="1"/>
      <c r="H27" s="1"/>
      <c r="I27" s="1"/>
      <c r="J27" s="1"/>
      <c r="K27" s="1"/>
      <c r="L27" s="1"/>
      <c r="M27" s="1"/>
    </row>
    <row r="28" spans="2:13" ht="27.75" customHeight="1" x14ac:dyDescent="0.3">
      <c r="B28" s="106">
        <v>13</v>
      </c>
      <c r="C28" s="7" t="s">
        <v>13</v>
      </c>
      <c r="D28" s="7">
        <v>2018</v>
      </c>
      <c r="E28" s="106"/>
      <c r="F28" s="106"/>
      <c r="G28" s="1"/>
      <c r="H28" s="1"/>
      <c r="I28" s="1"/>
      <c r="J28" s="1"/>
      <c r="K28" s="1"/>
      <c r="L28" s="1"/>
      <c r="M28" s="1"/>
    </row>
    <row r="29" spans="2:13" ht="95.25" customHeight="1" x14ac:dyDescent="0.3">
      <c r="B29" s="106">
        <v>14</v>
      </c>
      <c r="C29" s="7" t="s">
        <v>14</v>
      </c>
      <c r="D29" s="109"/>
      <c r="E29" s="106"/>
      <c r="F29" s="106"/>
      <c r="G29" s="1"/>
      <c r="H29" s="1"/>
      <c r="I29" s="1"/>
      <c r="J29" s="1"/>
      <c r="K29" s="1"/>
      <c r="L29" s="1"/>
      <c r="M29" s="1"/>
    </row>
    <row r="30" spans="2:13" ht="15.6" x14ac:dyDescent="0.3">
      <c r="B30" s="106"/>
      <c r="C30" s="106"/>
      <c r="D30" s="106"/>
      <c r="E30" s="106"/>
      <c r="F30" s="106"/>
      <c r="G30" s="1"/>
      <c r="H30" s="1"/>
      <c r="I30" s="1"/>
      <c r="J30" s="1"/>
      <c r="K30" s="1"/>
      <c r="L30" s="1"/>
      <c r="M30" s="1"/>
    </row>
    <row r="31" spans="2:13" ht="15.6" x14ac:dyDescent="0.3">
      <c r="B31" s="106"/>
      <c r="C31" s="106"/>
      <c r="D31" s="106"/>
      <c r="E31" s="106"/>
      <c r="F31" s="106"/>
      <c r="G31" s="1"/>
      <c r="H31" s="1"/>
      <c r="I31" s="1"/>
      <c r="J31" s="1"/>
      <c r="K31" s="1"/>
      <c r="L31" s="1"/>
      <c r="M31" s="1"/>
    </row>
    <row r="32" spans="2:13" ht="15.6" x14ac:dyDescent="0.3">
      <c r="B32" s="15"/>
      <c r="C32" s="15"/>
      <c r="D32" s="15" t="s">
        <v>15</v>
      </c>
      <c r="E32" s="15"/>
      <c r="F32" s="106"/>
      <c r="G32" s="1"/>
      <c r="H32" s="1"/>
      <c r="I32" s="1"/>
      <c r="J32" s="1"/>
      <c r="K32" s="1"/>
      <c r="L32" s="1"/>
      <c r="M32" s="1"/>
    </row>
    <row r="33" spans="2:13" ht="15.6" x14ac:dyDescent="0.3">
      <c r="B33" s="106"/>
      <c r="C33" s="106"/>
      <c r="D33" s="106"/>
      <c r="E33" s="106"/>
      <c r="F33" s="106"/>
      <c r="G33" s="1"/>
      <c r="H33" s="1"/>
      <c r="I33" s="1"/>
      <c r="J33" s="1"/>
      <c r="K33" s="1"/>
      <c r="L33" s="1"/>
      <c r="M33" s="1"/>
    </row>
    <row r="34" spans="2:13" ht="72" customHeight="1" x14ac:dyDescent="0.3">
      <c r="B34" s="106">
        <v>15</v>
      </c>
      <c r="C34" s="7" t="s">
        <v>16</v>
      </c>
      <c r="D34" s="7"/>
      <c r="E34" s="106"/>
      <c r="F34" s="106"/>
      <c r="G34" s="1"/>
      <c r="H34" s="1"/>
      <c r="I34" s="1"/>
      <c r="J34" s="1"/>
      <c r="K34" s="1"/>
      <c r="L34" s="1"/>
      <c r="M34" s="1"/>
    </row>
    <row r="35" spans="2:13" ht="48.75" customHeight="1" x14ac:dyDescent="0.3">
      <c r="B35" s="106">
        <v>16</v>
      </c>
      <c r="C35" s="7" t="s">
        <v>20</v>
      </c>
      <c r="D35" s="7"/>
      <c r="E35" s="106"/>
      <c r="F35" s="106"/>
      <c r="G35" s="1"/>
      <c r="H35" s="1"/>
      <c r="I35" s="1"/>
      <c r="J35" s="1"/>
      <c r="K35" s="1"/>
      <c r="L35" s="1"/>
      <c r="M35" s="1"/>
    </row>
    <row r="36" spans="2:13" ht="77.25" customHeight="1" x14ac:dyDescent="0.3">
      <c r="B36" s="106">
        <v>17</v>
      </c>
      <c r="C36" s="7" t="s">
        <v>21</v>
      </c>
      <c r="D36" s="7"/>
      <c r="E36" s="106"/>
      <c r="F36" s="106"/>
      <c r="G36" s="1"/>
      <c r="H36" s="1"/>
      <c r="I36" s="1"/>
      <c r="J36" s="1"/>
      <c r="K36" s="1"/>
      <c r="L36" s="1"/>
      <c r="M36" s="1"/>
    </row>
    <row r="37" spans="2:13" ht="57" customHeight="1" x14ac:dyDescent="0.3">
      <c r="B37" s="106">
        <v>18</v>
      </c>
      <c r="C37" s="7" t="s">
        <v>17</v>
      </c>
      <c r="D37" s="7" t="s">
        <v>247</v>
      </c>
      <c r="E37" s="106"/>
      <c r="F37" s="106"/>
      <c r="G37" s="1"/>
      <c r="H37" s="1"/>
      <c r="I37" s="1"/>
      <c r="J37" s="1"/>
      <c r="K37" s="1"/>
      <c r="L37" s="1"/>
      <c r="M37" s="1"/>
    </row>
    <row r="38" spans="2:13" ht="15.6" x14ac:dyDescent="0.3">
      <c r="B38" s="106"/>
      <c r="C38" s="106"/>
      <c r="D38" s="106"/>
      <c r="E38" s="106"/>
      <c r="F38" s="106"/>
      <c r="G38" s="1"/>
      <c r="H38" s="1"/>
      <c r="I38" s="1"/>
      <c r="J38" s="1"/>
      <c r="K38" s="1"/>
      <c r="L38" s="1"/>
      <c r="M38" s="1"/>
    </row>
    <row r="39" spans="2:13" ht="15.6" x14ac:dyDescent="0.3">
      <c r="B39" s="15"/>
      <c r="C39" s="15"/>
      <c r="D39" s="15" t="s">
        <v>18</v>
      </c>
      <c r="E39" s="15"/>
      <c r="F39" s="106"/>
      <c r="G39" s="1"/>
      <c r="H39" s="1"/>
      <c r="I39" s="1"/>
      <c r="J39" s="1"/>
      <c r="K39" s="1"/>
      <c r="L39" s="1"/>
      <c r="M39" s="1"/>
    </row>
    <row r="40" spans="2:13" ht="15.6" x14ac:dyDescent="0.3">
      <c r="B40" s="106"/>
      <c r="C40" s="106"/>
      <c r="D40" s="106"/>
      <c r="E40" s="106"/>
      <c r="F40" s="106"/>
      <c r="G40" s="1"/>
      <c r="H40" s="1"/>
      <c r="I40" s="1"/>
      <c r="J40" s="1"/>
      <c r="K40" s="1"/>
      <c r="L40" s="1"/>
      <c r="M40" s="1"/>
    </row>
    <row r="41" spans="2:13" ht="52.5" customHeight="1" x14ac:dyDescent="0.3">
      <c r="B41" s="106">
        <v>19</v>
      </c>
      <c r="C41" s="7" t="s">
        <v>19</v>
      </c>
      <c r="D41" s="7" t="s">
        <v>65</v>
      </c>
      <c r="E41" s="106"/>
      <c r="F41" s="106"/>
      <c r="G41" s="1"/>
      <c r="H41" s="1"/>
      <c r="I41" s="1"/>
      <c r="J41" s="1"/>
      <c r="K41" s="1"/>
      <c r="L41" s="1"/>
      <c r="M41" s="1"/>
    </row>
    <row r="42" spans="2:13" ht="62.4" x14ac:dyDescent="0.3">
      <c r="B42" s="106">
        <v>20</v>
      </c>
      <c r="C42" s="7" t="s">
        <v>22</v>
      </c>
      <c r="D42" s="111" t="str">
        <f>D25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E42" s="106"/>
      <c r="F42" s="106"/>
      <c r="G42" s="1"/>
      <c r="H42" s="1"/>
      <c r="I42" s="1"/>
      <c r="J42" s="1"/>
      <c r="K42" s="1"/>
      <c r="L42" s="1"/>
      <c r="M42" s="1"/>
    </row>
    <row r="43" spans="2:13" ht="50.25" customHeight="1" x14ac:dyDescent="0.3">
      <c r="B43" s="106">
        <v>21</v>
      </c>
      <c r="C43" s="7" t="s">
        <v>23</v>
      </c>
      <c r="D43" s="7" t="s">
        <v>92</v>
      </c>
      <c r="E43" s="106"/>
      <c r="F43" s="106"/>
      <c r="G43" s="1"/>
      <c r="H43" s="1"/>
      <c r="I43" s="1"/>
      <c r="J43" s="1"/>
      <c r="K43" s="1"/>
      <c r="L43" s="1"/>
      <c r="M43" s="1"/>
    </row>
    <row r="44" spans="2:13" ht="62.25" customHeight="1" x14ac:dyDescent="0.3">
      <c r="B44" s="106">
        <v>22</v>
      </c>
      <c r="C44" s="7" t="s">
        <v>24</v>
      </c>
      <c r="D44" s="7"/>
      <c r="E44" s="106"/>
      <c r="F44" s="106"/>
      <c r="G44" s="1"/>
      <c r="H44" s="1"/>
      <c r="I44" s="1"/>
      <c r="J44" s="1"/>
      <c r="K44" s="1"/>
      <c r="L44" s="1"/>
      <c r="M44" s="1"/>
    </row>
    <row r="45" spans="2:13" ht="15.6" x14ac:dyDescent="0.3">
      <c r="B45" s="106"/>
      <c r="C45" s="106"/>
      <c r="D45" s="106"/>
      <c r="E45" s="106"/>
      <c r="F45" s="106"/>
      <c r="G45" s="1"/>
      <c r="H45" s="1"/>
      <c r="I45" s="1"/>
      <c r="J45" s="1"/>
      <c r="K45" s="1"/>
      <c r="L45" s="1"/>
      <c r="M45" s="1"/>
    </row>
    <row r="46" spans="2:13" ht="15.6" x14ac:dyDescent="0.3">
      <c r="B46" s="15"/>
      <c r="C46" s="15"/>
      <c r="D46" s="15" t="s">
        <v>25</v>
      </c>
      <c r="E46" s="15"/>
      <c r="F46" s="106"/>
      <c r="G46" s="1"/>
      <c r="H46" s="1"/>
      <c r="I46" s="1"/>
      <c r="J46" s="1"/>
      <c r="K46" s="1"/>
      <c r="L46" s="1"/>
      <c r="M46" s="1"/>
    </row>
    <row r="47" spans="2:13" ht="15.6" x14ac:dyDescent="0.3">
      <c r="B47" s="106"/>
      <c r="C47" s="106"/>
      <c r="D47" s="106"/>
      <c r="E47" s="106"/>
      <c r="F47" s="106"/>
      <c r="G47" s="1"/>
      <c r="H47" s="1"/>
      <c r="I47" s="1"/>
      <c r="J47" s="1"/>
      <c r="K47" s="1"/>
      <c r="L47" s="1"/>
      <c r="M47" s="1"/>
    </row>
    <row r="48" spans="2:13" ht="78" x14ac:dyDescent="0.3">
      <c r="B48" s="106">
        <v>23</v>
      </c>
      <c r="C48" s="7" t="s">
        <v>26</v>
      </c>
      <c r="D48" s="7"/>
      <c r="E48" s="106"/>
      <c r="F48" s="106"/>
      <c r="G48" s="1"/>
      <c r="H48" s="1"/>
      <c r="I48" s="1"/>
      <c r="J48" s="1"/>
      <c r="K48" s="1"/>
      <c r="L48" s="1"/>
      <c r="M48" s="1"/>
    </row>
    <row r="49" spans="2:13" ht="46.8" x14ac:dyDescent="0.3">
      <c r="B49" s="106">
        <v>24</v>
      </c>
      <c r="C49" s="7" t="s">
        <v>27</v>
      </c>
      <c r="D49" s="7"/>
      <c r="E49" s="106"/>
      <c r="F49" s="106"/>
      <c r="G49" s="1"/>
      <c r="H49" s="1"/>
      <c r="I49" s="1"/>
      <c r="J49" s="1"/>
      <c r="K49" s="1"/>
      <c r="L49" s="1"/>
      <c r="M49" s="1"/>
    </row>
    <row r="50" spans="2:13" ht="62.4" x14ac:dyDescent="0.3">
      <c r="B50" s="106">
        <v>25</v>
      </c>
      <c r="C50" s="7" t="s">
        <v>28</v>
      </c>
      <c r="D50" s="7"/>
      <c r="E50" s="106"/>
      <c r="F50" s="106"/>
      <c r="G50" s="1"/>
      <c r="H50" s="1"/>
      <c r="I50" s="1"/>
      <c r="J50" s="1"/>
      <c r="K50" s="1"/>
      <c r="L50" s="1"/>
      <c r="M50" s="1"/>
    </row>
    <row r="51" spans="2:13" ht="15.6" x14ac:dyDescent="0.3">
      <c r="B51" s="106"/>
      <c r="C51" s="106"/>
      <c r="D51" s="106"/>
      <c r="E51" s="106"/>
      <c r="F51" s="106"/>
      <c r="G51" s="1"/>
      <c r="H51" s="1"/>
      <c r="I51" s="1"/>
      <c r="J51" s="1"/>
      <c r="K51" s="1"/>
      <c r="L51" s="1"/>
      <c r="M51" s="1"/>
    </row>
    <row r="52" spans="2:13" ht="15.6" x14ac:dyDescent="0.3">
      <c r="B52" s="15"/>
      <c r="C52" s="15"/>
      <c r="D52" s="15" t="s">
        <v>29</v>
      </c>
      <c r="E52" s="15"/>
      <c r="F52" s="106"/>
      <c r="G52" s="1"/>
      <c r="H52" s="1"/>
      <c r="I52" s="1"/>
      <c r="J52" s="1"/>
      <c r="K52" s="1"/>
      <c r="L52" s="1"/>
      <c r="M52" s="1"/>
    </row>
    <row r="53" spans="2:13" ht="31.2" x14ac:dyDescent="0.3">
      <c r="B53" s="106"/>
      <c r="C53" s="11" t="s">
        <v>30</v>
      </c>
      <c r="D53" s="11" t="s">
        <v>29</v>
      </c>
      <c r="E53" s="106"/>
      <c r="F53" s="106"/>
      <c r="G53" s="1"/>
      <c r="H53" s="1"/>
      <c r="I53" s="1"/>
      <c r="J53" s="1"/>
      <c r="K53" s="1"/>
      <c r="L53" s="1"/>
      <c r="M53" s="1"/>
    </row>
    <row r="54" spans="2:13" ht="110.25" customHeight="1" x14ac:dyDescent="0.3">
      <c r="B54" s="106">
        <v>26</v>
      </c>
      <c r="C54" s="7" t="s">
        <v>90</v>
      </c>
      <c r="D54" s="7"/>
      <c r="E54" s="106"/>
      <c r="F54" s="106"/>
      <c r="G54" s="1"/>
      <c r="H54" s="1"/>
      <c r="I54" s="1"/>
      <c r="J54" s="1"/>
      <c r="K54" s="1"/>
      <c r="L54" s="1"/>
      <c r="M54" s="1"/>
    </row>
    <row r="55" spans="2:13" ht="15.6" x14ac:dyDescent="0.3">
      <c r="B55" s="106"/>
      <c r="C55" s="106"/>
      <c r="D55" s="106"/>
      <c r="E55" s="106"/>
      <c r="F55" s="106"/>
      <c r="G55" s="1"/>
      <c r="H55" s="1"/>
      <c r="I55" s="1"/>
      <c r="J55" s="1"/>
      <c r="K55" s="1"/>
      <c r="L55" s="1"/>
      <c r="M55" s="1"/>
    </row>
    <row r="56" spans="2:13" ht="15.6" x14ac:dyDescent="0.3">
      <c r="B56" s="106"/>
      <c r="C56" s="106"/>
      <c r="D56" s="106"/>
      <c r="E56" s="106"/>
      <c r="F56" s="106"/>
      <c r="G56" s="1"/>
      <c r="H56" s="1"/>
      <c r="I56" s="1"/>
      <c r="J56" s="1"/>
      <c r="K56" s="1"/>
      <c r="L56" s="1"/>
      <c r="M56" s="1"/>
    </row>
    <row r="57" spans="2:13" ht="27.75" customHeight="1" x14ac:dyDescent="0.3">
      <c r="B57" s="132" t="s">
        <v>31</v>
      </c>
      <c r="C57" s="132"/>
      <c r="D57" s="132"/>
      <c r="E57" s="132"/>
      <c r="F57" s="133"/>
      <c r="G57" s="1"/>
      <c r="H57" s="1"/>
      <c r="I57" s="1"/>
      <c r="J57" s="1"/>
      <c r="K57" s="1"/>
      <c r="L57" s="1"/>
      <c r="M57" s="1"/>
    </row>
    <row r="58" spans="2:13" ht="15.6" x14ac:dyDescent="0.3">
      <c r="B58" s="106"/>
      <c r="C58" s="106"/>
      <c r="D58" s="106"/>
      <c r="E58" s="106"/>
      <c r="F58" s="106"/>
      <c r="G58" s="1"/>
      <c r="H58" s="1"/>
      <c r="I58" s="1"/>
      <c r="J58" s="1"/>
      <c r="K58" s="1"/>
      <c r="L58" s="1"/>
      <c r="M58" s="1"/>
    </row>
    <row r="59" spans="2:13" ht="72.75" customHeight="1" x14ac:dyDescent="0.3">
      <c r="B59" s="106">
        <v>41</v>
      </c>
      <c r="C59" s="7" t="s">
        <v>39</v>
      </c>
      <c r="D59" s="7" t="s">
        <v>32</v>
      </c>
      <c r="E59" s="7" t="s">
        <v>33</v>
      </c>
      <c r="F59" s="7" t="s">
        <v>34</v>
      </c>
      <c r="G59" s="6"/>
      <c r="H59" s="1"/>
      <c r="I59" s="1"/>
      <c r="J59" s="1"/>
      <c r="K59" s="1"/>
      <c r="L59" s="1"/>
      <c r="M59" s="1"/>
    </row>
    <row r="60" spans="2:13" ht="15.6" x14ac:dyDescent="0.3">
      <c r="B60" s="106"/>
      <c r="C60" s="7" t="s">
        <v>35</v>
      </c>
      <c r="D60" s="7"/>
      <c r="E60" s="7"/>
      <c r="F60" s="7"/>
      <c r="G60" s="6"/>
      <c r="H60" s="1"/>
      <c r="I60" s="1"/>
      <c r="J60" s="1"/>
      <c r="K60" s="1"/>
      <c r="L60" s="1"/>
      <c r="M60" s="1"/>
    </row>
    <row r="61" spans="2:13" ht="15.6" x14ac:dyDescent="0.3">
      <c r="B61" s="106"/>
      <c r="C61" s="7" t="s">
        <v>36</v>
      </c>
      <c r="D61" s="7"/>
      <c r="E61" s="7"/>
      <c r="F61" s="7"/>
      <c r="G61" s="6"/>
      <c r="H61" s="1"/>
      <c r="I61" s="1"/>
      <c r="J61" s="1"/>
      <c r="K61" s="1"/>
      <c r="L61" s="1"/>
      <c r="M61" s="1"/>
    </row>
    <row r="62" spans="2:13" ht="15.6" hidden="1" x14ac:dyDescent="0.3">
      <c r="B62" s="106"/>
      <c r="C62" s="7"/>
      <c r="D62" s="7"/>
      <c r="E62" s="7"/>
      <c r="F62" s="7"/>
      <c r="G62" s="6"/>
      <c r="H62" s="1"/>
      <c r="I62" s="1"/>
      <c r="J62" s="1"/>
      <c r="K62" s="1"/>
      <c r="L62" s="1"/>
      <c r="M62" s="1"/>
    </row>
    <row r="63" spans="2:13" ht="15.6" hidden="1" x14ac:dyDescent="0.3">
      <c r="B63" s="106"/>
      <c r="C63" s="7"/>
      <c r="D63" s="7"/>
      <c r="E63" s="7"/>
      <c r="F63" s="7"/>
      <c r="G63" s="6"/>
      <c r="H63" s="1"/>
      <c r="I63" s="1"/>
      <c r="J63" s="1"/>
      <c r="K63" s="1"/>
      <c r="L63" s="1"/>
      <c r="M63" s="1"/>
    </row>
    <row r="64" spans="2:13" ht="15.6" hidden="1" x14ac:dyDescent="0.3">
      <c r="B64" s="106"/>
      <c r="C64" s="7"/>
      <c r="D64" s="7"/>
      <c r="E64" s="7"/>
      <c r="F64" s="7"/>
      <c r="G64" s="6"/>
      <c r="H64" s="1"/>
      <c r="I64" s="1"/>
      <c r="J64" s="1"/>
      <c r="K64" s="1"/>
      <c r="L64" s="1"/>
      <c r="M64" s="1"/>
    </row>
    <row r="65" spans="2:13" ht="15.6" hidden="1" x14ac:dyDescent="0.3">
      <c r="B65" s="106"/>
      <c r="C65" s="7"/>
      <c r="D65" s="7"/>
      <c r="E65" s="7"/>
      <c r="F65" s="7"/>
      <c r="G65" s="6"/>
      <c r="H65" s="1"/>
      <c r="I65" s="1"/>
      <c r="J65" s="1"/>
      <c r="K65" s="1"/>
      <c r="L65" s="1"/>
      <c r="M65" s="1"/>
    </row>
    <row r="66" spans="2:13" ht="15.6" x14ac:dyDescent="0.3">
      <c r="B66" s="106"/>
      <c r="C66" s="107"/>
      <c r="D66" s="107"/>
      <c r="E66" s="107"/>
      <c r="F66" s="107"/>
      <c r="G66" s="6"/>
      <c r="H66" s="1"/>
      <c r="I66" s="1"/>
      <c r="J66" s="1"/>
      <c r="K66" s="1"/>
      <c r="L66" s="1"/>
      <c r="M66" s="1"/>
    </row>
    <row r="67" spans="2:13" ht="27.75" customHeight="1" x14ac:dyDescent="0.3">
      <c r="B67" s="132" t="s">
        <v>37</v>
      </c>
      <c r="C67" s="134"/>
      <c r="D67" s="134"/>
      <c r="E67" s="134"/>
      <c r="F67" s="107"/>
      <c r="G67" s="6"/>
      <c r="H67" s="1"/>
      <c r="I67" s="1"/>
      <c r="J67" s="1"/>
      <c r="K67" s="1"/>
      <c r="L67" s="1"/>
      <c r="M67" s="1"/>
    </row>
    <row r="68" spans="2:13" ht="15.6" x14ac:dyDescent="0.3">
      <c r="B68" s="106"/>
      <c r="C68" s="107"/>
      <c r="D68" s="107"/>
      <c r="E68" s="107"/>
      <c r="F68" s="107"/>
      <c r="G68" s="6"/>
      <c r="H68" s="1"/>
      <c r="I68" s="1"/>
      <c r="J68" s="1"/>
      <c r="K68" s="1"/>
      <c r="L68" s="1"/>
      <c r="M68" s="1"/>
    </row>
    <row r="69" spans="2:13" ht="46.8" x14ac:dyDescent="0.3">
      <c r="B69" s="106">
        <v>42</v>
      </c>
      <c r="C69" s="7" t="s">
        <v>38</v>
      </c>
      <c r="D69" s="7" t="s">
        <v>40</v>
      </c>
      <c r="E69" s="7" t="s">
        <v>41</v>
      </c>
      <c r="F69" s="107"/>
      <c r="G69" s="6"/>
      <c r="H69" s="1"/>
      <c r="I69" s="1"/>
      <c r="J69" s="1"/>
      <c r="K69" s="1"/>
      <c r="L69" s="1"/>
      <c r="M69" s="1"/>
    </row>
    <row r="70" spans="2:13" ht="15.6" x14ac:dyDescent="0.3">
      <c r="B70" s="106"/>
      <c r="C70" s="7" t="s">
        <v>35</v>
      </c>
      <c r="D70" s="7"/>
      <c r="E70" s="7"/>
      <c r="F70" s="107"/>
      <c r="G70" s="6"/>
      <c r="H70" s="1"/>
      <c r="I70" s="1"/>
      <c r="J70" s="1"/>
      <c r="K70" s="1"/>
      <c r="L70" s="1"/>
      <c r="M70" s="1"/>
    </row>
    <row r="71" spans="2:13" ht="15.6" x14ac:dyDescent="0.3">
      <c r="B71" s="106"/>
      <c r="C71" s="7" t="s">
        <v>36</v>
      </c>
      <c r="D71" s="7"/>
      <c r="E71" s="7"/>
      <c r="F71" s="107"/>
      <c r="G71" s="6"/>
      <c r="H71" s="1"/>
      <c r="I71" s="1"/>
      <c r="J71" s="1"/>
      <c r="K71" s="1"/>
      <c r="L71" s="1"/>
      <c r="M71" s="1"/>
    </row>
    <row r="72" spans="2:13" ht="15.6" x14ac:dyDescent="0.3">
      <c r="B72" s="106"/>
      <c r="C72" s="107"/>
      <c r="D72" s="107"/>
      <c r="E72" s="107"/>
      <c r="F72" s="107"/>
      <c r="G72" s="6"/>
      <c r="H72" s="1"/>
      <c r="I72" s="1"/>
      <c r="J72" s="1"/>
      <c r="K72" s="1"/>
      <c r="L72" s="1"/>
      <c r="M72" s="1"/>
    </row>
    <row r="73" spans="2:13" ht="15.6" x14ac:dyDescent="0.3">
      <c r="B73" s="132" t="s">
        <v>42</v>
      </c>
      <c r="C73" s="134"/>
      <c r="D73" s="134"/>
      <c r="E73" s="134"/>
      <c r="F73" s="107"/>
      <c r="G73" s="6"/>
      <c r="H73" s="1"/>
      <c r="I73" s="1"/>
      <c r="J73" s="1"/>
      <c r="K73" s="1"/>
      <c r="L73" s="1"/>
      <c r="M73" s="1"/>
    </row>
    <row r="74" spans="2:13" ht="15.6" x14ac:dyDescent="0.3">
      <c r="B74" s="106"/>
      <c r="C74" s="107"/>
      <c r="D74" s="107"/>
      <c r="E74" s="107"/>
      <c r="F74" s="107"/>
      <c r="G74" s="6"/>
      <c r="H74" s="1"/>
      <c r="I74" s="1"/>
      <c r="J74" s="1"/>
      <c r="K74" s="1"/>
      <c r="L74" s="1"/>
      <c r="M74" s="1"/>
    </row>
    <row r="75" spans="2:13" ht="31.2" x14ac:dyDescent="0.3">
      <c r="B75" s="106"/>
      <c r="C75" s="128" t="s">
        <v>46</v>
      </c>
      <c r="D75" s="7" t="s">
        <v>43</v>
      </c>
      <c r="E75" s="7" t="s">
        <v>44</v>
      </c>
      <c r="F75" s="7" t="s">
        <v>45</v>
      </c>
      <c r="G75" s="6"/>
      <c r="H75" s="1"/>
      <c r="I75" s="1"/>
      <c r="J75" s="1"/>
      <c r="K75" s="1"/>
      <c r="L75" s="1"/>
      <c r="M75" s="1"/>
    </row>
    <row r="76" spans="2:13" ht="15.6" x14ac:dyDescent="0.3">
      <c r="B76" s="106"/>
      <c r="C76" s="129"/>
      <c r="D76" s="7"/>
      <c r="E76" s="7"/>
      <c r="F76" s="7"/>
      <c r="G76" s="6"/>
      <c r="H76" s="1"/>
      <c r="I76" s="1"/>
      <c r="J76" s="1"/>
      <c r="K76" s="1"/>
      <c r="L76" s="1"/>
      <c r="M76" s="1"/>
    </row>
    <row r="77" spans="2:13" ht="15.6" x14ac:dyDescent="0.3">
      <c r="B77" s="106"/>
      <c r="C77" s="129"/>
      <c r="D77" s="7"/>
      <c r="E77" s="7"/>
      <c r="F77" s="7"/>
      <c r="G77" s="6"/>
      <c r="H77" s="1"/>
      <c r="I77" s="1"/>
      <c r="J77" s="1"/>
      <c r="K77" s="1"/>
      <c r="L77" s="1"/>
      <c r="M77" s="1"/>
    </row>
    <row r="78" spans="2:13" ht="15.6" x14ac:dyDescent="0.3">
      <c r="B78" s="106"/>
      <c r="C78" s="130"/>
      <c r="D78" s="7"/>
      <c r="E78" s="7"/>
      <c r="F78" s="7"/>
      <c r="G78" s="6"/>
      <c r="H78" s="1"/>
      <c r="I78" s="1"/>
      <c r="J78" s="1"/>
      <c r="K78" s="1"/>
      <c r="L78" s="1"/>
      <c r="M78" s="1"/>
    </row>
    <row r="79" spans="2:13" ht="15.6" x14ac:dyDescent="0.3">
      <c r="B79" s="106"/>
      <c r="C79" s="107"/>
      <c r="D79" s="107"/>
      <c r="E79" s="107"/>
      <c r="F79" s="107"/>
      <c r="G79" s="6"/>
      <c r="H79" s="1"/>
      <c r="I79" s="1"/>
      <c r="J79" s="1"/>
      <c r="K79" s="1"/>
      <c r="L79" s="1"/>
      <c r="M79" s="1"/>
    </row>
    <row r="80" spans="2:13" ht="31.2" x14ac:dyDescent="0.3">
      <c r="B80" s="106"/>
      <c r="C80" s="128" t="s">
        <v>47</v>
      </c>
      <c r="D80" s="7" t="s">
        <v>43</v>
      </c>
      <c r="E80" s="7" t="s">
        <v>44</v>
      </c>
      <c r="F80" s="7" t="s">
        <v>45</v>
      </c>
      <c r="G80" s="6"/>
      <c r="H80" s="1"/>
      <c r="I80" s="1"/>
      <c r="J80" s="1"/>
      <c r="K80" s="1"/>
      <c r="L80" s="1"/>
      <c r="M80" s="1"/>
    </row>
    <row r="81" spans="2:13" ht="15.6" x14ac:dyDescent="0.3">
      <c r="B81" s="106"/>
      <c r="C81" s="129"/>
      <c r="D81" s="7"/>
      <c r="E81" s="7"/>
      <c r="F81" s="7"/>
      <c r="G81" s="6"/>
      <c r="H81" s="1"/>
      <c r="I81" s="1"/>
      <c r="J81" s="1"/>
      <c r="K81" s="1"/>
      <c r="L81" s="1"/>
      <c r="M81" s="1"/>
    </row>
    <row r="82" spans="2:13" ht="15.6" x14ac:dyDescent="0.3">
      <c r="B82" s="106"/>
      <c r="C82" s="129"/>
      <c r="D82" s="7"/>
      <c r="E82" s="7"/>
      <c r="F82" s="7"/>
      <c r="G82" s="6"/>
      <c r="H82" s="1"/>
      <c r="I82" s="1"/>
      <c r="J82" s="1"/>
      <c r="K82" s="1"/>
      <c r="L82" s="1"/>
      <c r="M82" s="1"/>
    </row>
    <row r="83" spans="2:13" ht="15.6" x14ac:dyDescent="0.3">
      <c r="B83" s="106"/>
      <c r="C83" s="130"/>
      <c r="D83" s="7"/>
      <c r="E83" s="7"/>
      <c r="F83" s="7"/>
      <c r="G83" s="6"/>
      <c r="H83" s="1"/>
      <c r="I83" s="1"/>
      <c r="J83" s="1"/>
      <c r="K83" s="1"/>
      <c r="L83" s="1"/>
      <c r="M83" s="1"/>
    </row>
    <row r="84" spans="2:13" ht="15.6" x14ac:dyDescent="0.3">
      <c r="B84" s="106"/>
      <c r="C84" s="107"/>
      <c r="D84" s="107"/>
      <c r="E84" s="107"/>
      <c r="F84" s="107"/>
      <c r="G84" s="6"/>
      <c r="H84" s="1"/>
      <c r="I84" s="1"/>
      <c r="J84" s="1"/>
      <c r="K84" s="1"/>
      <c r="L84" s="1"/>
      <c r="M84" s="1"/>
    </row>
    <row r="85" spans="2:13" ht="15.6" x14ac:dyDescent="0.3">
      <c r="B85" s="106"/>
      <c r="C85" s="107"/>
      <c r="D85" s="107"/>
      <c r="E85" s="107"/>
      <c r="F85" s="107"/>
      <c r="G85" s="6"/>
      <c r="H85" s="1"/>
      <c r="I85" s="1"/>
      <c r="J85" s="1"/>
      <c r="K85" s="1"/>
      <c r="L85" s="1"/>
      <c r="M85" s="1"/>
    </row>
    <row r="86" spans="2:13" ht="15.6" x14ac:dyDescent="0.3">
      <c r="B86" s="132" t="s">
        <v>48</v>
      </c>
      <c r="C86" s="134"/>
      <c r="D86" s="134"/>
      <c r="E86" s="134"/>
      <c r="F86" s="107"/>
      <c r="G86" s="6"/>
      <c r="H86" s="1"/>
      <c r="I86" s="1"/>
      <c r="J86" s="1"/>
      <c r="K86" s="1"/>
      <c r="L86" s="1"/>
      <c r="M86" s="1"/>
    </row>
    <row r="87" spans="2:13" ht="15.6" x14ac:dyDescent="0.3">
      <c r="B87" s="106"/>
      <c r="C87" s="107"/>
      <c r="D87" s="107"/>
      <c r="E87" s="107"/>
      <c r="F87" s="107"/>
      <c r="G87" s="6"/>
      <c r="H87" s="1"/>
      <c r="I87" s="1"/>
      <c r="J87" s="1"/>
      <c r="K87" s="1"/>
      <c r="L87" s="1"/>
      <c r="M87" s="1"/>
    </row>
    <row r="88" spans="2:13" ht="43.5" customHeight="1" x14ac:dyDescent="0.3">
      <c r="B88" s="106"/>
      <c r="C88" s="145" t="s">
        <v>49</v>
      </c>
      <c r="D88" s="145" t="s">
        <v>50</v>
      </c>
      <c r="E88" s="147" t="s">
        <v>51</v>
      </c>
      <c r="F88" s="148"/>
      <c r="G88" s="1"/>
      <c r="H88" s="1"/>
      <c r="I88" s="1"/>
      <c r="J88" s="1"/>
      <c r="K88" s="1"/>
      <c r="L88" s="1"/>
      <c r="M88" s="1"/>
    </row>
    <row r="89" spans="2:13" ht="15.6" x14ac:dyDescent="0.3">
      <c r="B89" s="106"/>
      <c r="C89" s="146"/>
      <c r="D89" s="146"/>
      <c r="E89" s="109" t="s">
        <v>52</v>
      </c>
      <c r="F89" s="109" t="s">
        <v>53</v>
      </c>
      <c r="G89" s="1"/>
      <c r="H89" s="1"/>
      <c r="I89" s="1"/>
      <c r="J89" s="1"/>
      <c r="K89" s="1"/>
      <c r="L89" s="1"/>
      <c r="M89" s="1"/>
    </row>
    <row r="90" spans="2:13" ht="15.6" x14ac:dyDescent="0.3">
      <c r="B90" s="106"/>
      <c r="C90" s="17" t="s">
        <v>67</v>
      </c>
      <c r="D90" s="109"/>
      <c r="E90" s="109"/>
      <c r="F90" s="109"/>
      <c r="G90" s="1"/>
      <c r="H90" s="1"/>
      <c r="I90" s="1"/>
      <c r="J90" s="1"/>
      <c r="K90" s="1"/>
      <c r="L90" s="1"/>
      <c r="M90" s="1"/>
    </row>
    <row r="91" spans="2:13" ht="15.6" x14ac:dyDescent="0.3">
      <c r="B91" s="106"/>
      <c r="C91" s="18" t="s">
        <v>68</v>
      </c>
      <c r="D91" s="109"/>
      <c r="E91" s="109"/>
      <c r="F91" s="109"/>
      <c r="G91" s="1"/>
      <c r="H91" s="1"/>
      <c r="I91" s="1"/>
      <c r="J91" s="1"/>
      <c r="K91" s="1"/>
      <c r="L91" s="1"/>
      <c r="M91" s="1"/>
    </row>
    <row r="92" spans="2:13" ht="15.6" x14ac:dyDescent="0.3">
      <c r="B92" s="106"/>
      <c r="C92" s="18" t="s">
        <v>69</v>
      </c>
      <c r="D92" s="109"/>
      <c r="E92" s="109"/>
      <c r="F92" s="109"/>
      <c r="G92" s="1"/>
      <c r="H92" s="1"/>
      <c r="I92" s="1"/>
      <c r="J92" s="1"/>
      <c r="K92" s="1"/>
      <c r="L92" s="1"/>
      <c r="M92" s="1"/>
    </row>
    <row r="93" spans="2:13" ht="31.2" x14ac:dyDescent="0.3">
      <c r="B93" s="106"/>
      <c r="C93" s="19" t="s">
        <v>66</v>
      </c>
      <c r="D93" s="109"/>
      <c r="E93" s="19"/>
      <c r="F93" s="19"/>
      <c r="G93" s="1"/>
      <c r="H93" s="1"/>
      <c r="I93" s="1"/>
      <c r="J93" s="1"/>
      <c r="K93" s="1"/>
      <c r="L93" s="1"/>
      <c r="M93" s="1"/>
    </row>
    <row r="94" spans="2:13" ht="46.8" x14ac:dyDescent="0.3">
      <c r="B94" s="106"/>
      <c r="C94" s="18" t="s">
        <v>70</v>
      </c>
      <c r="D94" s="109"/>
      <c r="E94" s="19"/>
      <c r="F94" s="19"/>
      <c r="G94" s="1"/>
      <c r="H94" s="1"/>
      <c r="I94" s="1"/>
      <c r="J94" s="1"/>
      <c r="K94" s="1"/>
      <c r="L94" s="1"/>
      <c r="M94" s="1"/>
    </row>
    <row r="95" spans="2:13" ht="15.6" x14ac:dyDescent="0.3">
      <c r="B95" s="106"/>
      <c r="C95" s="19" t="s">
        <v>71</v>
      </c>
      <c r="D95" s="109"/>
      <c r="E95" s="19"/>
      <c r="F95" s="19"/>
      <c r="G95" s="1"/>
      <c r="H95" s="1"/>
      <c r="I95" s="1"/>
      <c r="J95" s="1"/>
      <c r="K95" s="1"/>
      <c r="L95" s="1"/>
      <c r="M95" s="1"/>
    </row>
    <row r="96" spans="2:13" ht="15.6" x14ac:dyDescent="0.3">
      <c r="B96" s="106"/>
      <c r="C96" s="19" t="s">
        <v>72</v>
      </c>
      <c r="D96" s="109"/>
      <c r="E96" s="19"/>
      <c r="F96" s="19"/>
      <c r="G96" s="1"/>
      <c r="H96" s="1"/>
      <c r="I96" s="1"/>
      <c r="J96" s="1"/>
      <c r="K96" s="1"/>
      <c r="L96" s="1"/>
      <c r="M96" s="1"/>
    </row>
    <row r="97" spans="2:13" ht="15.6" x14ac:dyDescent="0.3">
      <c r="B97" s="106"/>
      <c r="C97" s="17" t="s">
        <v>73</v>
      </c>
      <c r="D97" s="109"/>
      <c r="E97" s="19"/>
      <c r="F97" s="19"/>
      <c r="G97" s="1"/>
      <c r="H97" s="1"/>
      <c r="I97" s="1"/>
      <c r="J97" s="1"/>
      <c r="K97" s="1"/>
      <c r="L97" s="1"/>
      <c r="M97" s="1"/>
    </row>
    <row r="98" spans="2:13" ht="15.6" x14ac:dyDescent="0.3">
      <c r="B98" s="106"/>
      <c r="C98" s="19" t="s">
        <v>74</v>
      </c>
      <c r="D98" s="109"/>
      <c r="E98" s="19"/>
      <c r="F98" s="19"/>
      <c r="G98" s="1"/>
      <c r="H98" s="1"/>
      <c r="I98" s="1"/>
      <c r="J98" s="1"/>
      <c r="K98" s="1"/>
      <c r="L98" s="1"/>
      <c r="M98" s="1"/>
    </row>
    <row r="99" spans="2:13" ht="46.8" x14ac:dyDescent="0.3">
      <c r="B99" s="106"/>
      <c r="C99" s="18" t="s">
        <v>75</v>
      </c>
      <c r="D99" s="109"/>
      <c r="E99" s="19"/>
      <c r="F99" s="19"/>
      <c r="G99" s="1"/>
      <c r="H99" s="1"/>
      <c r="I99" s="1"/>
      <c r="J99" s="1"/>
      <c r="K99" s="1"/>
      <c r="L99" s="1"/>
      <c r="M99" s="1"/>
    </row>
    <row r="100" spans="2:13" ht="31.2" x14ac:dyDescent="0.3">
      <c r="B100" s="106"/>
      <c r="C100" s="18" t="s">
        <v>76</v>
      </c>
      <c r="D100" s="109"/>
      <c r="E100" s="19"/>
      <c r="F100" s="19"/>
      <c r="G100" s="1"/>
      <c r="H100" s="1"/>
      <c r="I100" s="1"/>
      <c r="J100" s="1"/>
      <c r="K100" s="1"/>
      <c r="L100" s="1"/>
      <c r="M100" s="1"/>
    </row>
    <row r="101" spans="2:13" ht="31.2" x14ac:dyDescent="0.3">
      <c r="B101" s="106"/>
      <c r="C101" s="17" t="s">
        <v>77</v>
      </c>
      <c r="D101" s="109"/>
      <c r="E101" s="19"/>
      <c r="F101" s="19"/>
      <c r="G101" s="1"/>
      <c r="H101" s="1"/>
      <c r="I101" s="1"/>
      <c r="J101" s="1"/>
      <c r="K101" s="1"/>
      <c r="L101" s="1"/>
      <c r="M101" s="1"/>
    </row>
    <row r="102" spans="2:13" ht="31.2" x14ac:dyDescent="0.3">
      <c r="B102" s="106"/>
      <c r="C102" s="19" t="s">
        <v>78</v>
      </c>
      <c r="D102" s="109"/>
      <c r="E102" s="19"/>
      <c r="F102" s="19"/>
      <c r="G102" s="1"/>
      <c r="H102" s="1"/>
      <c r="I102" s="1"/>
      <c r="J102" s="1"/>
      <c r="K102" s="1"/>
      <c r="L102" s="1"/>
      <c r="M102" s="1"/>
    </row>
    <row r="103" spans="2:13" ht="15.6" x14ac:dyDescent="0.3">
      <c r="B103" s="106"/>
      <c r="C103" s="19" t="s">
        <v>79</v>
      </c>
      <c r="D103" s="109"/>
      <c r="E103" s="19"/>
      <c r="F103" s="19"/>
      <c r="G103" s="1"/>
      <c r="H103" s="1"/>
      <c r="I103" s="1"/>
      <c r="J103" s="1"/>
      <c r="K103" s="1"/>
      <c r="L103" s="1"/>
      <c r="M103" s="1"/>
    </row>
    <row r="104" spans="2:13" ht="15.6" x14ac:dyDescent="0.3">
      <c r="B104" s="106"/>
      <c r="C104" s="19" t="s">
        <v>80</v>
      </c>
      <c r="D104" s="109"/>
      <c r="E104" s="19"/>
      <c r="F104" s="19"/>
      <c r="G104" s="1"/>
      <c r="H104" s="1"/>
      <c r="I104" s="1"/>
      <c r="J104" s="1"/>
      <c r="K104" s="1"/>
      <c r="L104" s="1"/>
      <c r="M104" s="1"/>
    </row>
    <row r="105" spans="2:13" ht="15.6" x14ac:dyDescent="0.3">
      <c r="B105" s="106"/>
      <c r="C105" s="19" t="s">
        <v>81</v>
      </c>
      <c r="D105" s="109"/>
      <c r="E105" s="19"/>
      <c r="F105" s="19"/>
      <c r="G105" s="1"/>
      <c r="H105" s="1"/>
      <c r="I105" s="1"/>
      <c r="J105" s="1"/>
      <c r="K105" s="1"/>
      <c r="L105" s="1"/>
      <c r="M105" s="1"/>
    </row>
    <row r="106" spans="2:13" ht="15.6" x14ac:dyDescent="0.3">
      <c r="B106" s="106"/>
      <c r="C106" s="19" t="s">
        <v>82</v>
      </c>
      <c r="D106" s="109"/>
      <c r="E106" s="19"/>
      <c r="F106" s="19"/>
      <c r="G106" s="1"/>
      <c r="H106" s="1"/>
      <c r="I106" s="1"/>
      <c r="J106" s="1"/>
      <c r="K106" s="1"/>
      <c r="L106" s="1"/>
      <c r="M106" s="1"/>
    </row>
    <row r="107" spans="2:13" ht="15.6" x14ac:dyDescent="0.3">
      <c r="B107" s="106"/>
      <c r="C107" s="17" t="s">
        <v>83</v>
      </c>
      <c r="D107" s="109"/>
      <c r="E107" s="19"/>
      <c r="F107" s="19"/>
      <c r="G107" s="1"/>
      <c r="H107" s="1"/>
      <c r="I107" s="1"/>
      <c r="J107" s="1"/>
      <c r="K107" s="1"/>
      <c r="L107" s="1"/>
      <c r="M107" s="1"/>
    </row>
    <row r="108" spans="2:13" ht="15.6" x14ac:dyDescent="0.3">
      <c r="B108" s="106"/>
      <c r="C108" s="19" t="s">
        <v>84</v>
      </c>
      <c r="D108" s="109"/>
      <c r="E108" s="19"/>
      <c r="F108" s="19"/>
      <c r="G108" s="1"/>
      <c r="H108" s="1"/>
      <c r="I108" s="1"/>
      <c r="J108" s="1"/>
      <c r="K108" s="1"/>
      <c r="L108" s="1"/>
      <c r="M108" s="1"/>
    </row>
    <row r="109" spans="2:13" ht="46.8" x14ac:dyDescent="0.3">
      <c r="B109" s="106"/>
      <c r="C109" s="18" t="s">
        <v>85</v>
      </c>
      <c r="D109" s="109"/>
      <c r="E109" s="19"/>
      <c r="F109" s="19"/>
      <c r="G109" s="1"/>
      <c r="H109" s="1"/>
      <c r="I109" s="1"/>
      <c r="J109" s="1"/>
      <c r="K109" s="1"/>
      <c r="L109" s="1"/>
      <c r="M109" s="1"/>
    </row>
    <row r="110" spans="2:13" ht="31.2" x14ac:dyDescent="0.3">
      <c r="B110" s="106"/>
      <c r="C110" s="19" t="s">
        <v>86</v>
      </c>
      <c r="D110" s="109"/>
      <c r="E110" s="19"/>
      <c r="F110" s="19"/>
      <c r="G110" s="1"/>
      <c r="H110" s="1"/>
      <c r="I110" s="1"/>
      <c r="J110" s="1"/>
      <c r="K110" s="1"/>
      <c r="L110" s="1"/>
      <c r="M110" s="1"/>
    </row>
    <row r="111" spans="2:13" ht="31.2" x14ac:dyDescent="0.3">
      <c r="B111" s="106"/>
      <c r="C111" s="20" t="s">
        <v>87</v>
      </c>
      <c r="D111" s="109"/>
      <c r="E111" s="19"/>
      <c r="F111" s="19"/>
      <c r="G111" s="1"/>
      <c r="H111" s="1"/>
      <c r="I111" s="1"/>
      <c r="J111" s="1"/>
      <c r="K111" s="1"/>
      <c r="L111" s="1"/>
      <c r="M111" s="1"/>
    </row>
    <row r="112" spans="2:13" ht="36.75" customHeight="1" x14ac:dyDescent="0.3">
      <c r="B112" s="106"/>
      <c r="C112" s="147" t="s">
        <v>54</v>
      </c>
      <c r="D112" s="148"/>
      <c r="E112" s="109"/>
      <c r="F112" s="109"/>
      <c r="G112" s="1"/>
      <c r="H112" s="1"/>
      <c r="I112" s="1"/>
      <c r="J112" s="1"/>
      <c r="K112" s="1"/>
      <c r="L112" s="1"/>
      <c r="M112" s="1"/>
    </row>
    <row r="113" spans="2:13" ht="15.6" x14ac:dyDescent="0.3">
      <c r="B113" s="106"/>
      <c r="C113" s="106"/>
      <c r="D113" s="106"/>
      <c r="E113" s="106"/>
      <c r="F113" s="106"/>
      <c r="G113" s="1"/>
      <c r="H113" s="1"/>
      <c r="I113" s="1"/>
      <c r="J113" s="1"/>
      <c r="K113" s="1"/>
      <c r="L113" s="1"/>
      <c r="M113" s="1"/>
    </row>
    <row r="114" spans="2:13" ht="15.6" x14ac:dyDescent="0.3">
      <c r="B114" s="132" t="s">
        <v>55</v>
      </c>
      <c r="C114" s="134"/>
      <c r="D114" s="134"/>
      <c r="E114" s="134"/>
      <c r="F114" s="106"/>
      <c r="G114" s="1"/>
      <c r="H114" s="1"/>
      <c r="I114" s="1"/>
      <c r="J114" s="1"/>
      <c r="K114" s="1"/>
      <c r="L114" s="1"/>
      <c r="M114" s="1"/>
    </row>
    <row r="115" spans="2:13" ht="15.6" x14ac:dyDescent="0.3">
      <c r="B115" s="106"/>
      <c r="C115" s="106"/>
      <c r="D115" s="106"/>
      <c r="E115" s="106"/>
      <c r="F115" s="106"/>
      <c r="G115" s="1"/>
      <c r="H115" s="1"/>
      <c r="I115" s="1"/>
      <c r="J115" s="1"/>
      <c r="K115" s="1"/>
      <c r="L115" s="1"/>
      <c r="M115" s="1"/>
    </row>
    <row r="116" spans="2:13" ht="109.2" x14ac:dyDescent="0.3">
      <c r="B116" s="106"/>
      <c r="C116" s="7" t="s">
        <v>56</v>
      </c>
      <c r="D116" s="7" t="s">
        <v>57</v>
      </c>
      <c r="E116" s="7" t="s">
        <v>58</v>
      </c>
      <c r="F116" s="7" t="s">
        <v>59</v>
      </c>
      <c r="G116" s="2" t="s">
        <v>60</v>
      </c>
      <c r="H116" s="2" t="s">
        <v>89</v>
      </c>
      <c r="I116" s="1"/>
      <c r="J116" s="1"/>
      <c r="K116" s="1"/>
      <c r="L116" s="1"/>
      <c r="M116" s="1"/>
    </row>
    <row r="117" spans="2:13" ht="62.4" x14ac:dyDescent="0.3">
      <c r="B117" s="106"/>
      <c r="C117" s="113" t="str">
        <f>D13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D117" s="112" t="str">
        <f>D42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E117" s="110" t="s">
        <v>112</v>
      </c>
      <c r="F117" s="4">
        <f>[1]C0326_1035003351657_02_0_50_0!$L$66/1.18</f>
        <v>67.79661016949153</v>
      </c>
      <c r="G117" s="4">
        <f>F117</f>
        <v>67.79661016949153</v>
      </c>
      <c r="H117" s="3"/>
      <c r="I117" s="1"/>
      <c r="J117" s="1"/>
      <c r="K117" s="1"/>
      <c r="L117" s="1"/>
      <c r="M117" s="1"/>
    </row>
    <row r="118" spans="2:13" ht="15.6" x14ac:dyDescent="0.3">
      <c r="B118" s="106"/>
      <c r="C118" s="106"/>
      <c r="D118" s="106"/>
      <c r="E118" s="106"/>
      <c r="F118" s="106"/>
      <c r="G118" s="1"/>
      <c r="H118" s="1"/>
      <c r="I118" s="1"/>
      <c r="J118" s="1"/>
      <c r="K118" s="1"/>
      <c r="L118" s="1"/>
      <c r="M118" s="1"/>
    </row>
    <row r="119" spans="2:13" ht="15.6" x14ac:dyDescent="0.3">
      <c r="B119" s="106"/>
      <c r="C119" s="106"/>
      <c r="D119" s="108"/>
      <c r="E119" s="108" t="s">
        <v>61</v>
      </c>
      <c r="F119" s="108"/>
      <c r="G119" s="1"/>
      <c r="H119" s="1"/>
      <c r="I119" s="1"/>
      <c r="J119" s="1"/>
      <c r="K119" s="1"/>
      <c r="L119" s="1"/>
      <c r="M119" s="1"/>
    </row>
    <row r="120" spans="2:13" ht="15.6" x14ac:dyDescent="0.3">
      <c r="B120" s="106"/>
      <c r="C120" s="106"/>
      <c r="D120" s="108"/>
      <c r="E120" s="108"/>
      <c r="F120" s="108"/>
      <c r="G120" s="1"/>
      <c r="H120" s="1"/>
      <c r="I120" s="1"/>
      <c r="J120" s="1"/>
      <c r="K120" s="1"/>
      <c r="L120" s="1"/>
      <c r="M120" s="1"/>
    </row>
    <row r="121" spans="2:13" ht="15.6" x14ac:dyDescent="0.3">
      <c r="B121" s="106"/>
      <c r="C121" s="106"/>
      <c r="D121" s="135" t="s">
        <v>62</v>
      </c>
      <c r="E121" s="135"/>
      <c r="F121" s="135"/>
      <c r="G121" s="1"/>
      <c r="H121" s="1"/>
      <c r="I121" s="1"/>
      <c r="J121" s="1"/>
      <c r="K121" s="1"/>
      <c r="L121" s="1"/>
      <c r="M121" s="1"/>
    </row>
    <row r="122" spans="2:13" ht="16.2" thickBot="1" x14ac:dyDescent="0.35">
      <c r="B122" s="106"/>
      <c r="C122" s="106"/>
      <c r="D122" s="106"/>
      <c r="E122" s="106"/>
      <c r="F122" s="106"/>
      <c r="G122" s="1"/>
      <c r="H122" s="1"/>
      <c r="I122" s="1"/>
      <c r="J122" s="1"/>
      <c r="K122" s="1"/>
      <c r="L122" s="1"/>
      <c r="M122" s="1"/>
    </row>
    <row r="123" spans="2:13" ht="15.6" x14ac:dyDescent="0.3">
      <c r="B123" s="106"/>
      <c r="C123" s="106"/>
      <c r="D123" s="149"/>
      <c r="E123" s="158"/>
      <c r="F123" s="159"/>
      <c r="G123" s="1"/>
      <c r="H123" s="1"/>
      <c r="I123" s="1"/>
      <c r="J123" s="1"/>
      <c r="K123" s="1"/>
      <c r="L123" s="1"/>
      <c r="M123" s="1"/>
    </row>
    <row r="124" spans="2:13" ht="15.6" x14ac:dyDescent="0.3">
      <c r="B124" s="106"/>
      <c r="C124" s="106"/>
      <c r="D124" s="160"/>
      <c r="E124" s="161"/>
      <c r="F124" s="162"/>
      <c r="G124" s="1"/>
      <c r="H124" s="1"/>
      <c r="I124" s="1"/>
      <c r="J124" s="1"/>
      <c r="K124" s="1"/>
      <c r="L124" s="1"/>
      <c r="M124" s="1"/>
    </row>
    <row r="125" spans="2:13" ht="15.6" x14ac:dyDescent="0.3">
      <c r="B125" s="106"/>
      <c r="C125" s="106"/>
      <c r="D125" s="160"/>
      <c r="E125" s="161"/>
      <c r="F125" s="162"/>
      <c r="G125" s="1"/>
      <c r="H125" s="1"/>
      <c r="I125" s="1"/>
      <c r="J125" s="1"/>
      <c r="K125" s="1"/>
      <c r="L125" s="1"/>
      <c r="M125" s="1"/>
    </row>
    <row r="126" spans="2:13" x14ac:dyDescent="0.3">
      <c r="B126" s="26"/>
      <c r="C126" s="26"/>
      <c r="D126" s="160"/>
      <c r="E126" s="161"/>
      <c r="F126" s="162"/>
    </row>
    <row r="127" spans="2:13" x14ac:dyDescent="0.3">
      <c r="B127" s="26"/>
      <c r="C127" s="26"/>
      <c r="D127" s="160"/>
      <c r="E127" s="161"/>
      <c r="F127" s="162"/>
    </row>
    <row r="128" spans="2:13" x14ac:dyDescent="0.3">
      <c r="B128" s="26"/>
      <c r="C128" s="26"/>
      <c r="D128" s="160"/>
      <c r="E128" s="161"/>
      <c r="F128" s="162"/>
    </row>
    <row r="129" spans="2:6" x14ac:dyDescent="0.3">
      <c r="B129" s="26"/>
      <c r="C129" s="26"/>
      <c r="D129" s="160"/>
      <c r="E129" s="161"/>
      <c r="F129" s="162"/>
    </row>
    <row r="130" spans="2:6" x14ac:dyDescent="0.3">
      <c r="B130" s="26"/>
      <c r="C130" s="26"/>
      <c r="D130" s="160"/>
      <c r="E130" s="161"/>
      <c r="F130" s="162"/>
    </row>
    <row r="131" spans="2:6" ht="15" thickBot="1" x14ac:dyDescent="0.35">
      <c r="B131" s="26"/>
      <c r="C131" s="26"/>
      <c r="D131" s="163"/>
      <c r="E131" s="164"/>
      <c r="F131" s="165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</sheetData>
  <mergeCells count="13">
    <mergeCell ref="C80:C83"/>
    <mergeCell ref="B57:F57"/>
    <mergeCell ref="B67:E67"/>
    <mergeCell ref="B73:E73"/>
    <mergeCell ref="C75:C78"/>
    <mergeCell ref="D121:F121"/>
    <mergeCell ref="D123:F131"/>
    <mergeCell ref="B86:E86"/>
    <mergeCell ref="C88:C89"/>
    <mergeCell ref="D88:D89"/>
    <mergeCell ref="E88:F88"/>
    <mergeCell ref="C112:D112"/>
    <mergeCell ref="B114:E114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188"/>
  <sheetViews>
    <sheetView topLeftCell="C114" zoomScale="85" zoomScaleNormal="85" workbookViewId="0">
      <selection activeCell="G127" sqref="G127"/>
    </sheetView>
  </sheetViews>
  <sheetFormatPr defaultRowHeight="14.4" x14ac:dyDescent="0.3"/>
  <cols>
    <col min="2" max="2" width="46" customWidth="1"/>
    <col min="3" max="3" width="46.5546875" customWidth="1"/>
    <col min="4" max="4" width="26.88671875" customWidth="1"/>
    <col min="5" max="5" width="29.6640625" customWidth="1"/>
    <col min="6" max="6" width="17" customWidth="1"/>
    <col min="7" max="7" width="19.88671875" customWidth="1"/>
  </cols>
  <sheetData>
    <row r="1" spans="1:12" x14ac:dyDescent="0.3">
      <c r="D1" t="s">
        <v>96</v>
      </c>
    </row>
    <row r="2" spans="1:12" x14ac:dyDescent="0.3">
      <c r="D2" t="s">
        <v>97</v>
      </c>
    </row>
    <row r="3" spans="1:12" x14ac:dyDescent="0.3">
      <c r="D3" t="s">
        <v>98</v>
      </c>
    </row>
    <row r="4" spans="1:12" x14ac:dyDescent="0.3">
      <c r="D4" t="s">
        <v>99</v>
      </c>
    </row>
    <row r="5" spans="1:12" x14ac:dyDescent="0.3">
      <c r="D5" t="str">
        <f>'Пр I_1'!$D$5</f>
        <v>" 7 " сентября 2018 г.</v>
      </c>
    </row>
    <row r="9" spans="1:12" ht="15.6" x14ac:dyDescent="0.3">
      <c r="A9" s="1"/>
      <c r="B9" s="1"/>
      <c r="C9" s="131" t="s">
        <v>249</v>
      </c>
      <c r="D9" s="131"/>
      <c r="E9" s="131"/>
      <c r="F9" s="131"/>
      <c r="G9" s="131"/>
      <c r="H9" s="131"/>
      <c r="I9" s="131"/>
      <c r="J9" s="131"/>
      <c r="K9" s="131"/>
      <c r="L9" s="131"/>
    </row>
    <row r="10" spans="1:12" ht="15.6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5.6" x14ac:dyDescent="0.3">
      <c r="A11" s="1"/>
      <c r="B11" s="5" t="s">
        <v>113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5.6" x14ac:dyDescent="0.3">
      <c r="A12" s="1" t="s">
        <v>0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81" customHeight="1" x14ac:dyDescent="0.3">
      <c r="A13" s="125">
        <v>1</v>
      </c>
      <c r="B13" s="7" t="s">
        <v>1</v>
      </c>
      <c r="C13" s="41" t="s">
        <v>250</v>
      </c>
      <c r="D13" s="125"/>
      <c r="E13" s="125"/>
      <c r="F13" s="1"/>
      <c r="G13" s="1"/>
      <c r="H13" s="1"/>
      <c r="I13" s="1"/>
      <c r="J13" s="1"/>
      <c r="K13" s="1"/>
      <c r="L13" s="1"/>
    </row>
    <row r="14" spans="1:12" ht="27.75" customHeight="1" x14ac:dyDescent="0.3">
      <c r="A14" s="125">
        <v>2</v>
      </c>
      <c r="B14" s="7" t="s">
        <v>2</v>
      </c>
      <c r="C14" s="7" t="s">
        <v>120</v>
      </c>
      <c r="D14" s="125"/>
      <c r="E14" s="125"/>
      <c r="F14" s="1"/>
      <c r="G14" s="1"/>
      <c r="H14" s="1"/>
      <c r="I14" s="1"/>
      <c r="J14" s="1"/>
      <c r="K14" s="1"/>
      <c r="L14" s="1"/>
    </row>
    <row r="15" spans="1:12" ht="31.2" x14ac:dyDescent="0.3">
      <c r="A15" s="125">
        <v>3</v>
      </c>
      <c r="B15" s="7" t="s">
        <v>3</v>
      </c>
      <c r="C15" s="7"/>
      <c r="D15" s="125"/>
      <c r="E15" s="125"/>
      <c r="F15" s="1"/>
      <c r="G15" s="1"/>
      <c r="H15" s="1"/>
      <c r="I15" s="1"/>
      <c r="J15" s="1"/>
      <c r="K15" s="1"/>
      <c r="L15" s="1"/>
    </row>
    <row r="16" spans="1:12" ht="15.6" x14ac:dyDescent="0.3">
      <c r="A16" s="125"/>
      <c r="B16" s="125"/>
      <c r="C16" s="125"/>
      <c r="D16" s="125"/>
      <c r="E16" s="125"/>
      <c r="F16" s="1"/>
      <c r="G16" s="1"/>
      <c r="H16" s="1"/>
      <c r="I16" s="1"/>
      <c r="J16" s="1"/>
      <c r="K16" s="1"/>
      <c r="L16" s="1"/>
    </row>
    <row r="17" spans="1:12" ht="15.6" x14ac:dyDescent="0.3">
      <c r="A17" s="15"/>
      <c r="B17" s="15"/>
      <c r="C17" s="15" t="s">
        <v>4</v>
      </c>
      <c r="D17" s="15"/>
      <c r="E17" s="125"/>
      <c r="F17" s="1"/>
      <c r="G17" s="1"/>
      <c r="H17" s="1"/>
      <c r="I17" s="1"/>
      <c r="J17" s="1"/>
      <c r="K17" s="1"/>
      <c r="L17" s="1"/>
    </row>
    <row r="18" spans="1:12" ht="15.6" x14ac:dyDescent="0.3">
      <c r="A18" s="125"/>
      <c r="B18" s="125"/>
      <c r="C18" s="125"/>
      <c r="D18" s="125"/>
      <c r="E18" s="125"/>
      <c r="F18" s="1"/>
      <c r="G18" s="1"/>
      <c r="H18" s="1"/>
      <c r="I18" s="1"/>
      <c r="J18" s="1"/>
      <c r="K18" s="1"/>
      <c r="L18" s="1"/>
    </row>
    <row r="19" spans="1:12" ht="46.8" x14ac:dyDescent="0.3">
      <c r="A19" s="125">
        <v>4</v>
      </c>
      <c r="B19" s="7" t="s">
        <v>91</v>
      </c>
      <c r="C19" s="7"/>
      <c r="D19" s="125"/>
      <c r="E19" s="125"/>
      <c r="F19" s="1"/>
      <c r="G19" s="1"/>
      <c r="H19" s="1"/>
      <c r="I19" s="1"/>
      <c r="J19" s="1"/>
      <c r="K19" s="1"/>
      <c r="L19" s="1"/>
    </row>
    <row r="20" spans="1:12" ht="21.75" customHeight="1" x14ac:dyDescent="0.3">
      <c r="A20" s="125">
        <v>5</v>
      </c>
      <c r="B20" s="7" t="s">
        <v>5</v>
      </c>
      <c r="C20" s="7"/>
      <c r="D20" s="125"/>
      <c r="E20" s="125"/>
      <c r="F20" s="1"/>
      <c r="G20" s="1"/>
      <c r="H20" s="1"/>
      <c r="I20" s="1"/>
      <c r="J20" s="1"/>
      <c r="K20" s="1"/>
      <c r="L20" s="1"/>
    </row>
    <row r="21" spans="1:12" ht="33.75" customHeight="1" x14ac:dyDescent="0.3">
      <c r="A21" s="125">
        <v>6</v>
      </c>
      <c r="B21" s="7" t="s">
        <v>6</v>
      </c>
      <c r="C21" s="7"/>
      <c r="D21" s="125"/>
      <c r="E21" s="125"/>
      <c r="F21" s="1"/>
      <c r="G21" s="1"/>
      <c r="H21" s="1"/>
      <c r="I21" s="1"/>
      <c r="J21" s="1"/>
      <c r="K21" s="1"/>
      <c r="L21" s="1"/>
    </row>
    <row r="22" spans="1:12" ht="19.5" customHeight="1" x14ac:dyDescent="0.3">
      <c r="A22" s="125">
        <v>7</v>
      </c>
      <c r="B22" s="7" t="s">
        <v>7</v>
      </c>
      <c r="C22" s="7" t="s">
        <v>63</v>
      </c>
      <c r="D22" s="125"/>
      <c r="E22" s="125"/>
      <c r="F22" s="1"/>
      <c r="G22" s="1"/>
      <c r="H22" s="1"/>
      <c r="I22" s="1"/>
      <c r="J22" s="1"/>
      <c r="K22" s="1"/>
      <c r="L22" s="1"/>
    </row>
    <row r="23" spans="1:12" ht="31.2" x14ac:dyDescent="0.3">
      <c r="A23" s="125">
        <v>8</v>
      </c>
      <c r="B23" s="7" t="s">
        <v>8</v>
      </c>
      <c r="C23" s="7" t="s">
        <v>64</v>
      </c>
      <c r="D23" s="125"/>
      <c r="E23" s="125"/>
      <c r="F23" s="1"/>
      <c r="G23" s="1"/>
      <c r="H23" s="1"/>
      <c r="I23" s="1"/>
      <c r="J23" s="1"/>
      <c r="K23" s="1"/>
      <c r="L23" s="1"/>
    </row>
    <row r="24" spans="1:12" ht="23.25" customHeight="1" x14ac:dyDescent="0.3">
      <c r="A24" s="125">
        <v>9</v>
      </c>
      <c r="B24" s="7" t="s">
        <v>9</v>
      </c>
      <c r="C24" s="7"/>
      <c r="D24" s="125"/>
      <c r="E24" s="125"/>
      <c r="F24" s="1"/>
      <c r="G24" s="1"/>
      <c r="H24" s="1"/>
      <c r="I24" s="1"/>
      <c r="J24" s="1"/>
      <c r="K24" s="1"/>
      <c r="L24" s="1"/>
    </row>
    <row r="25" spans="1:12" ht="61.5" customHeight="1" x14ac:dyDescent="0.3">
      <c r="A25" s="125">
        <v>10</v>
      </c>
      <c r="B25" s="7" t="s">
        <v>10</v>
      </c>
      <c r="C25" s="8" t="s">
        <v>172</v>
      </c>
      <c r="D25" s="125"/>
      <c r="E25" s="22"/>
      <c r="F25" s="1"/>
      <c r="G25" s="1"/>
      <c r="H25" s="1"/>
      <c r="I25" s="1"/>
      <c r="J25" s="1"/>
      <c r="K25" s="1"/>
      <c r="L25" s="1"/>
    </row>
    <row r="26" spans="1:12" ht="74.25" customHeight="1" x14ac:dyDescent="0.3">
      <c r="A26" s="125">
        <v>11</v>
      </c>
      <c r="B26" s="7" t="s">
        <v>11</v>
      </c>
      <c r="C26" s="7"/>
      <c r="D26" s="125"/>
      <c r="E26" s="125"/>
      <c r="F26" s="1"/>
      <c r="G26" s="1"/>
      <c r="H26" s="1"/>
      <c r="I26" s="1"/>
      <c r="J26" s="1"/>
      <c r="K26" s="1"/>
      <c r="L26" s="1"/>
    </row>
    <row r="27" spans="1:12" ht="30" customHeight="1" x14ac:dyDescent="0.3">
      <c r="A27" s="125">
        <v>12</v>
      </c>
      <c r="B27" s="7" t="s">
        <v>12</v>
      </c>
      <c r="C27" s="7"/>
      <c r="D27" s="125"/>
      <c r="E27" s="125"/>
      <c r="F27" s="1"/>
      <c r="G27" s="1"/>
      <c r="H27" s="1"/>
      <c r="I27" s="1"/>
      <c r="J27" s="1"/>
      <c r="K27" s="1"/>
      <c r="L27" s="1"/>
    </row>
    <row r="28" spans="1:12" ht="27.75" customHeight="1" x14ac:dyDescent="0.3">
      <c r="A28" s="125">
        <v>13</v>
      </c>
      <c r="B28" s="7" t="s">
        <v>13</v>
      </c>
      <c r="C28" s="7">
        <v>2019</v>
      </c>
      <c r="D28" s="125"/>
      <c r="E28" s="125"/>
      <c r="F28" s="1"/>
      <c r="G28" s="1"/>
      <c r="H28" s="1"/>
      <c r="I28" s="1"/>
      <c r="J28" s="1"/>
      <c r="K28" s="1"/>
      <c r="L28" s="1"/>
    </row>
    <row r="29" spans="1:12" ht="95.25" customHeight="1" x14ac:dyDescent="0.3">
      <c r="A29" s="125">
        <v>14</v>
      </c>
      <c r="B29" s="7" t="s">
        <v>14</v>
      </c>
      <c r="C29" s="127"/>
      <c r="D29" s="125"/>
      <c r="E29" s="125"/>
      <c r="F29" s="1"/>
      <c r="G29" s="1"/>
      <c r="H29" s="1"/>
      <c r="I29" s="1"/>
      <c r="J29" s="1"/>
      <c r="K29" s="1"/>
      <c r="L29" s="1"/>
    </row>
    <row r="30" spans="1:12" ht="15.6" x14ac:dyDescent="0.3">
      <c r="A30" s="125"/>
      <c r="B30" s="125"/>
      <c r="C30" s="125"/>
      <c r="D30" s="125"/>
      <c r="E30" s="125"/>
      <c r="F30" s="1"/>
      <c r="G30" s="1"/>
      <c r="H30" s="1"/>
      <c r="I30" s="1"/>
      <c r="J30" s="1"/>
      <c r="K30" s="1"/>
      <c r="L30" s="1"/>
    </row>
    <row r="31" spans="1:12" ht="15.6" x14ac:dyDescent="0.3">
      <c r="A31" s="125"/>
      <c r="B31" s="125"/>
      <c r="C31" s="125"/>
      <c r="D31" s="125"/>
      <c r="E31" s="125"/>
      <c r="F31" s="1"/>
      <c r="G31" s="1"/>
      <c r="H31" s="1"/>
      <c r="I31" s="1"/>
      <c r="J31" s="1"/>
      <c r="K31" s="1"/>
      <c r="L31" s="1"/>
    </row>
    <row r="32" spans="1:12" ht="15.6" x14ac:dyDescent="0.3">
      <c r="A32" s="15"/>
      <c r="B32" s="15"/>
      <c r="C32" s="15" t="s">
        <v>15</v>
      </c>
      <c r="D32" s="15"/>
      <c r="E32" s="125"/>
      <c r="F32" s="1"/>
      <c r="G32" s="1"/>
      <c r="H32" s="1"/>
      <c r="I32" s="1"/>
      <c r="J32" s="1"/>
      <c r="K32" s="1"/>
      <c r="L32" s="1"/>
    </row>
    <row r="33" spans="1:12" ht="15.6" x14ac:dyDescent="0.3">
      <c r="A33" s="125"/>
      <c r="B33" s="125"/>
      <c r="C33" s="125"/>
      <c r="D33" s="125"/>
      <c r="E33" s="125"/>
      <c r="F33" s="1"/>
      <c r="G33" s="1"/>
      <c r="H33" s="1"/>
      <c r="I33" s="1"/>
      <c r="J33" s="1"/>
      <c r="K33" s="1"/>
      <c r="L33" s="1"/>
    </row>
    <row r="34" spans="1:12" ht="72" customHeight="1" x14ac:dyDescent="0.3">
      <c r="A34" s="125">
        <v>15</v>
      </c>
      <c r="B34" s="7" t="s">
        <v>16</v>
      </c>
      <c r="C34" s="7"/>
      <c r="D34" s="125"/>
      <c r="E34" s="125"/>
      <c r="F34" s="1"/>
      <c r="G34" s="1"/>
      <c r="H34" s="1"/>
      <c r="I34" s="1"/>
      <c r="J34" s="1"/>
      <c r="K34" s="1"/>
      <c r="L34" s="1"/>
    </row>
    <row r="35" spans="1:12" ht="48.75" customHeight="1" x14ac:dyDescent="0.3">
      <c r="A35" s="125">
        <v>16</v>
      </c>
      <c r="B35" s="7" t="s">
        <v>20</v>
      </c>
      <c r="C35" s="7"/>
      <c r="D35" s="125"/>
      <c r="E35" s="125"/>
      <c r="F35" s="1"/>
      <c r="G35" s="1"/>
      <c r="H35" s="1"/>
      <c r="I35" s="1"/>
      <c r="J35" s="1"/>
      <c r="K35" s="1"/>
      <c r="L35" s="1"/>
    </row>
    <row r="36" spans="1:12" ht="77.25" customHeight="1" x14ac:dyDescent="0.3">
      <c r="A36" s="125">
        <v>17</v>
      </c>
      <c r="B36" s="7" t="s">
        <v>21</v>
      </c>
      <c r="C36" s="7"/>
      <c r="D36" s="125"/>
      <c r="E36" s="125"/>
      <c r="F36" s="1"/>
      <c r="G36" s="1"/>
      <c r="H36" s="1"/>
      <c r="I36" s="1"/>
      <c r="J36" s="1"/>
      <c r="K36" s="1"/>
      <c r="L36" s="1"/>
    </row>
    <row r="37" spans="1:12" ht="57" customHeight="1" x14ac:dyDescent="0.3">
      <c r="A37" s="125">
        <v>18</v>
      </c>
      <c r="B37" s="7" t="s">
        <v>17</v>
      </c>
      <c r="C37" s="7" t="s">
        <v>247</v>
      </c>
      <c r="D37" s="125"/>
      <c r="E37" s="125"/>
      <c r="F37" s="1"/>
      <c r="G37" s="1"/>
      <c r="H37" s="1"/>
      <c r="I37" s="1"/>
      <c r="J37" s="1"/>
      <c r="K37" s="1"/>
      <c r="L37" s="1"/>
    </row>
    <row r="38" spans="1:12" ht="15.6" x14ac:dyDescent="0.3">
      <c r="A38" s="125"/>
      <c r="B38" s="125"/>
      <c r="C38" s="125"/>
      <c r="D38" s="125"/>
      <c r="E38" s="125"/>
      <c r="F38" s="1"/>
      <c r="G38" s="1"/>
      <c r="H38" s="1"/>
      <c r="I38" s="1"/>
      <c r="J38" s="1"/>
      <c r="K38" s="1"/>
      <c r="L38" s="1"/>
    </row>
    <row r="39" spans="1:12" ht="15.6" x14ac:dyDescent="0.3">
      <c r="A39" s="15"/>
      <c r="B39" s="15"/>
      <c r="C39" s="15" t="s">
        <v>18</v>
      </c>
      <c r="D39" s="15"/>
      <c r="E39" s="125"/>
      <c r="F39" s="1"/>
      <c r="G39" s="1"/>
      <c r="H39" s="1"/>
      <c r="I39" s="1"/>
      <c r="J39" s="1"/>
      <c r="K39" s="1"/>
      <c r="L39" s="1"/>
    </row>
    <row r="40" spans="1:12" ht="15.6" x14ac:dyDescent="0.3">
      <c r="A40" s="125"/>
      <c r="B40" s="125"/>
      <c r="C40" s="125"/>
      <c r="D40" s="125"/>
      <c r="E40" s="125"/>
      <c r="F40" s="1"/>
      <c r="G40" s="1"/>
      <c r="H40" s="1"/>
      <c r="I40" s="1"/>
      <c r="J40" s="1"/>
      <c r="K40" s="1"/>
      <c r="L40" s="1"/>
    </row>
    <row r="41" spans="1:12" ht="52.5" customHeight="1" x14ac:dyDescent="0.3">
      <c r="A41" s="125">
        <v>19</v>
      </c>
      <c r="B41" s="7" t="s">
        <v>19</v>
      </c>
      <c r="C41" s="7" t="s">
        <v>65</v>
      </c>
      <c r="D41" s="125"/>
      <c r="E41" s="125"/>
      <c r="F41" s="1"/>
      <c r="G41" s="1"/>
      <c r="H41" s="1"/>
      <c r="I41" s="1"/>
      <c r="J41" s="1"/>
      <c r="K41" s="1"/>
      <c r="L41" s="1"/>
    </row>
    <row r="42" spans="1:12" ht="129" customHeight="1" x14ac:dyDescent="0.3">
      <c r="A42" s="125">
        <v>20</v>
      </c>
      <c r="B42" s="7" t="s">
        <v>22</v>
      </c>
      <c r="C42" s="7" t="s">
        <v>171</v>
      </c>
      <c r="D42" s="125"/>
      <c r="E42" s="125"/>
      <c r="F42" s="1"/>
      <c r="G42" s="1"/>
      <c r="H42" s="1"/>
      <c r="I42" s="1"/>
      <c r="J42" s="1"/>
      <c r="K42" s="1"/>
      <c r="L42" s="1"/>
    </row>
    <row r="43" spans="1:12" ht="50.25" customHeight="1" x14ac:dyDescent="0.3">
      <c r="A43" s="125">
        <v>21</v>
      </c>
      <c r="B43" s="7" t="s">
        <v>23</v>
      </c>
      <c r="C43" s="7" t="s">
        <v>92</v>
      </c>
      <c r="D43" s="125"/>
      <c r="E43" s="125"/>
      <c r="F43" s="1"/>
      <c r="G43" s="1"/>
      <c r="H43" s="1"/>
      <c r="I43" s="1"/>
      <c r="J43" s="1"/>
      <c r="K43" s="1"/>
      <c r="L43" s="1"/>
    </row>
    <row r="44" spans="1:12" ht="62.25" customHeight="1" x14ac:dyDescent="0.3">
      <c r="A44" s="125">
        <v>22</v>
      </c>
      <c r="B44" s="7" t="s">
        <v>24</v>
      </c>
      <c r="C44" s="7"/>
      <c r="D44" s="125"/>
      <c r="E44" s="125"/>
      <c r="F44" s="1"/>
      <c r="G44" s="1"/>
      <c r="H44" s="1"/>
      <c r="I44" s="1"/>
      <c r="J44" s="1"/>
      <c r="K44" s="1"/>
      <c r="L44" s="1"/>
    </row>
    <row r="45" spans="1:12" ht="15.6" x14ac:dyDescent="0.3">
      <c r="A45" s="125"/>
      <c r="B45" s="125"/>
      <c r="C45" s="125"/>
      <c r="D45" s="125"/>
      <c r="E45" s="125"/>
      <c r="F45" s="1"/>
      <c r="G45" s="1"/>
      <c r="H45" s="1"/>
      <c r="I45" s="1"/>
      <c r="J45" s="1"/>
      <c r="K45" s="1"/>
      <c r="L45" s="1"/>
    </row>
    <row r="46" spans="1:12" ht="15.6" x14ac:dyDescent="0.3">
      <c r="A46" s="15"/>
      <c r="B46" s="15"/>
      <c r="C46" s="15" t="s">
        <v>25</v>
      </c>
      <c r="D46" s="15"/>
      <c r="E46" s="125"/>
      <c r="F46" s="1"/>
      <c r="G46" s="1"/>
      <c r="H46" s="1"/>
      <c r="I46" s="1"/>
      <c r="J46" s="1"/>
      <c r="K46" s="1"/>
      <c r="L46" s="1"/>
    </row>
    <row r="47" spans="1:12" ht="15.6" x14ac:dyDescent="0.3">
      <c r="A47" s="125"/>
      <c r="B47" s="125"/>
      <c r="C47" s="125"/>
      <c r="D47" s="125"/>
      <c r="E47" s="125"/>
      <c r="F47" s="1"/>
      <c r="G47" s="1"/>
      <c r="H47" s="1"/>
      <c r="I47" s="1"/>
      <c r="J47" s="1"/>
      <c r="K47" s="1"/>
      <c r="L47" s="1"/>
    </row>
    <row r="48" spans="1:12" ht="78" x14ac:dyDescent="0.3">
      <c r="A48" s="125">
        <v>23</v>
      </c>
      <c r="B48" s="7" t="s">
        <v>26</v>
      </c>
      <c r="C48" s="7"/>
      <c r="D48" s="125"/>
      <c r="E48" s="125"/>
      <c r="F48" s="1"/>
      <c r="G48" s="1"/>
      <c r="H48" s="1"/>
      <c r="I48" s="1"/>
      <c r="J48" s="1"/>
      <c r="K48" s="1"/>
      <c r="L48" s="1"/>
    </row>
    <row r="49" spans="1:12" ht="46.8" x14ac:dyDescent="0.3">
      <c r="A49" s="125">
        <v>24</v>
      </c>
      <c r="B49" s="7" t="s">
        <v>27</v>
      </c>
      <c r="C49" s="7"/>
      <c r="D49" s="125"/>
      <c r="E49" s="125"/>
      <c r="F49" s="1"/>
      <c r="G49" s="1"/>
      <c r="H49" s="1"/>
      <c r="I49" s="1"/>
      <c r="J49" s="1"/>
      <c r="K49" s="1"/>
      <c r="L49" s="1"/>
    </row>
    <row r="50" spans="1:12" ht="62.4" x14ac:dyDescent="0.3">
      <c r="A50" s="125">
        <v>25</v>
      </c>
      <c r="B50" s="7" t="s">
        <v>28</v>
      </c>
      <c r="C50" s="7"/>
      <c r="D50" s="125"/>
      <c r="E50" s="125"/>
      <c r="F50" s="1"/>
      <c r="G50" s="1"/>
      <c r="H50" s="1"/>
      <c r="I50" s="1"/>
      <c r="J50" s="1"/>
      <c r="K50" s="1"/>
      <c r="L50" s="1"/>
    </row>
    <row r="51" spans="1:12" ht="15.6" x14ac:dyDescent="0.3">
      <c r="A51" s="125"/>
      <c r="B51" s="125"/>
      <c r="C51" s="125"/>
      <c r="D51" s="125"/>
      <c r="E51" s="125"/>
      <c r="F51" s="1"/>
      <c r="G51" s="1"/>
      <c r="H51" s="1"/>
      <c r="I51" s="1"/>
      <c r="J51" s="1"/>
      <c r="K51" s="1"/>
      <c r="L51" s="1"/>
    </row>
    <row r="52" spans="1:12" ht="15.6" x14ac:dyDescent="0.3">
      <c r="A52" s="15"/>
      <c r="B52" s="15"/>
      <c r="C52" s="15" t="s">
        <v>29</v>
      </c>
      <c r="D52" s="15"/>
      <c r="E52" s="125"/>
      <c r="F52" s="1"/>
      <c r="G52" s="1"/>
      <c r="H52" s="1"/>
      <c r="I52" s="1"/>
      <c r="J52" s="1"/>
      <c r="K52" s="1"/>
      <c r="L52" s="1"/>
    </row>
    <row r="53" spans="1:12" ht="31.2" x14ac:dyDescent="0.3">
      <c r="A53" s="125"/>
      <c r="B53" s="11" t="s">
        <v>30</v>
      </c>
      <c r="C53" s="11" t="s">
        <v>29</v>
      </c>
      <c r="D53" s="125"/>
      <c r="E53" s="125"/>
      <c r="F53" s="1"/>
      <c r="G53" s="1"/>
      <c r="H53" s="1"/>
      <c r="I53" s="1"/>
      <c r="J53" s="1"/>
      <c r="K53" s="1"/>
      <c r="L53" s="1"/>
    </row>
    <row r="54" spans="1:12" ht="110.25" customHeight="1" x14ac:dyDescent="0.3">
      <c r="A54" s="125">
        <v>26</v>
      </c>
      <c r="B54" s="7" t="s">
        <v>90</v>
      </c>
      <c r="C54" s="7"/>
      <c r="D54" s="125"/>
      <c r="E54" s="125"/>
      <c r="F54" s="1"/>
      <c r="G54" s="1"/>
      <c r="H54" s="1"/>
      <c r="I54" s="1"/>
      <c r="J54" s="1"/>
      <c r="K54" s="1"/>
      <c r="L54" s="1"/>
    </row>
    <row r="55" spans="1:12" ht="15.6" x14ac:dyDescent="0.3">
      <c r="A55" s="125"/>
      <c r="B55" s="125"/>
      <c r="C55" s="125"/>
      <c r="D55" s="125"/>
      <c r="E55" s="125"/>
      <c r="F55" s="1"/>
      <c r="G55" s="1"/>
      <c r="H55" s="1"/>
      <c r="I55" s="1"/>
      <c r="J55" s="1"/>
      <c r="K55" s="1"/>
      <c r="L55" s="1"/>
    </row>
    <row r="56" spans="1:12" ht="15.6" x14ac:dyDescent="0.3">
      <c r="A56" s="125"/>
      <c r="B56" s="125"/>
      <c r="C56" s="125"/>
      <c r="D56" s="125"/>
      <c r="E56" s="125"/>
      <c r="F56" s="1"/>
      <c r="G56" s="1"/>
      <c r="H56" s="1"/>
      <c r="I56" s="1"/>
      <c r="J56" s="1"/>
      <c r="K56" s="1"/>
      <c r="L56" s="1"/>
    </row>
    <row r="57" spans="1:12" ht="27.75" customHeight="1" x14ac:dyDescent="0.3">
      <c r="A57" s="132" t="s">
        <v>31</v>
      </c>
      <c r="B57" s="132"/>
      <c r="C57" s="132"/>
      <c r="D57" s="132"/>
      <c r="E57" s="133"/>
      <c r="F57" s="1"/>
      <c r="G57" s="1"/>
      <c r="H57" s="1"/>
      <c r="I57" s="1"/>
      <c r="J57" s="1"/>
      <c r="K57" s="1"/>
      <c r="L57" s="1"/>
    </row>
    <row r="58" spans="1:12" ht="15.6" x14ac:dyDescent="0.3">
      <c r="A58" s="125"/>
      <c r="B58" s="125"/>
      <c r="C58" s="125"/>
      <c r="D58" s="125"/>
      <c r="E58" s="125"/>
      <c r="F58" s="1"/>
      <c r="G58" s="1"/>
      <c r="H58" s="1"/>
      <c r="I58" s="1"/>
      <c r="J58" s="1"/>
      <c r="K58" s="1"/>
      <c r="L58" s="1"/>
    </row>
    <row r="59" spans="1:12" ht="72.75" customHeight="1" x14ac:dyDescent="0.3">
      <c r="A59" s="125">
        <v>41</v>
      </c>
      <c r="B59" s="7" t="s">
        <v>39</v>
      </c>
      <c r="C59" s="7" t="s">
        <v>32</v>
      </c>
      <c r="D59" s="7" t="s">
        <v>33</v>
      </c>
      <c r="E59" s="7" t="s">
        <v>34</v>
      </c>
      <c r="F59" s="6"/>
      <c r="G59" s="1"/>
      <c r="H59" s="1"/>
      <c r="I59" s="1"/>
      <c r="J59" s="1"/>
      <c r="K59" s="1"/>
      <c r="L59" s="1"/>
    </row>
    <row r="60" spans="1:12" ht="15.6" x14ac:dyDescent="0.3">
      <c r="A60" s="125"/>
      <c r="B60" s="7" t="s">
        <v>35</v>
      </c>
      <c r="C60" s="7"/>
      <c r="D60" s="7"/>
      <c r="E60" s="7"/>
      <c r="F60" s="6"/>
      <c r="G60" s="1"/>
      <c r="H60" s="1"/>
      <c r="I60" s="1"/>
      <c r="J60" s="1"/>
      <c r="K60" s="1"/>
      <c r="L60" s="1"/>
    </row>
    <row r="61" spans="1:12" ht="15.6" x14ac:dyDescent="0.3">
      <c r="A61" s="125"/>
      <c r="B61" s="7" t="s">
        <v>36</v>
      </c>
      <c r="C61" s="7"/>
      <c r="D61" s="7"/>
      <c r="E61" s="7"/>
      <c r="F61" s="6"/>
      <c r="G61" s="1"/>
      <c r="H61" s="1"/>
      <c r="I61" s="1"/>
      <c r="J61" s="1"/>
      <c r="K61" s="1"/>
      <c r="L61" s="1"/>
    </row>
    <row r="62" spans="1:12" ht="15.6" hidden="1" x14ac:dyDescent="0.3">
      <c r="A62" s="125"/>
      <c r="B62" s="7"/>
      <c r="C62" s="7"/>
      <c r="D62" s="7"/>
      <c r="E62" s="7"/>
      <c r="F62" s="6"/>
      <c r="G62" s="1"/>
      <c r="H62" s="1"/>
      <c r="I62" s="1"/>
      <c r="J62" s="1"/>
      <c r="K62" s="1"/>
      <c r="L62" s="1"/>
    </row>
    <row r="63" spans="1:12" ht="15.6" hidden="1" x14ac:dyDescent="0.3">
      <c r="A63" s="125"/>
      <c r="B63" s="7"/>
      <c r="C63" s="7"/>
      <c r="D63" s="7"/>
      <c r="E63" s="7"/>
      <c r="F63" s="6"/>
      <c r="G63" s="1"/>
      <c r="H63" s="1"/>
      <c r="I63" s="1"/>
      <c r="J63" s="1"/>
      <c r="K63" s="1"/>
      <c r="L63" s="1"/>
    </row>
    <row r="64" spans="1:12" ht="15.6" hidden="1" x14ac:dyDescent="0.3">
      <c r="A64" s="125"/>
      <c r="B64" s="7"/>
      <c r="C64" s="7"/>
      <c r="D64" s="7"/>
      <c r="E64" s="7"/>
      <c r="F64" s="6"/>
      <c r="G64" s="1"/>
      <c r="H64" s="1"/>
      <c r="I64" s="1"/>
      <c r="J64" s="1"/>
      <c r="K64" s="1"/>
      <c r="L64" s="1"/>
    </row>
    <row r="65" spans="1:12" ht="15.6" hidden="1" x14ac:dyDescent="0.3">
      <c r="A65" s="125"/>
      <c r="B65" s="7"/>
      <c r="C65" s="7"/>
      <c r="D65" s="7"/>
      <c r="E65" s="7"/>
      <c r="F65" s="6"/>
      <c r="G65" s="1"/>
      <c r="H65" s="1"/>
      <c r="I65" s="1"/>
      <c r="J65" s="1"/>
      <c r="K65" s="1"/>
      <c r="L65" s="1"/>
    </row>
    <row r="66" spans="1:12" ht="15.6" x14ac:dyDescent="0.3">
      <c r="A66" s="125"/>
      <c r="B66" s="123"/>
      <c r="C66" s="123"/>
      <c r="D66" s="123"/>
      <c r="E66" s="123"/>
      <c r="F66" s="6"/>
      <c r="G66" s="1"/>
      <c r="H66" s="1"/>
      <c r="I66" s="1"/>
      <c r="J66" s="1"/>
      <c r="K66" s="1"/>
      <c r="L66" s="1"/>
    </row>
    <row r="67" spans="1:12" ht="27.75" customHeight="1" x14ac:dyDescent="0.3">
      <c r="A67" s="132" t="s">
        <v>37</v>
      </c>
      <c r="B67" s="134"/>
      <c r="C67" s="134"/>
      <c r="D67" s="134"/>
      <c r="E67" s="123"/>
      <c r="F67" s="6"/>
      <c r="G67" s="1"/>
      <c r="H67" s="1"/>
      <c r="I67" s="1"/>
      <c r="J67" s="1"/>
      <c r="K67" s="1"/>
      <c r="L67" s="1"/>
    </row>
    <row r="68" spans="1:12" ht="15.6" x14ac:dyDescent="0.3">
      <c r="A68" s="125"/>
      <c r="B68" s="123"/>
      <c r="C68" s="123"/>
      <c r="D68" s="123"/>
      <c r="E68" s="123"/>
      <c r="F68" s="6"/>
      <c r="G68" s="1"/>
      <c r="H68" s="1"/>
      <c r="I68" s="1"/>
      <c r="J68" s="1"/>
      <c r="K68" s="1"/>
      <c r="L68" s="1"/>
    </row>
    <row r="69" spans="1:12" ht="46.8" x14ac:dyDescent="0.3">
      <c r="A69" s="125">
        <v>42</v>
      </c>
      <c r="B69" s="7" t="s">
        <v>38</v>
      </c>
      <c r="C69" s="7" t="s">
        <v>40</v>
      </c>
      <c r="D69" s="7" t="s">
        <v>41</v>
      </c>
      <c r="E69" s="123"/>
      <c r="F69" s="6"/>
      <c r="G69" s="1"/>
      <c r="H69" s="1"/>
      <c r="I69" s="1"/>
      <c r="J69" s="1"/>
      <c r="K69" s="1"/>
      <c r="L69" s="1"/>
    </row>
    <row r="70" spans="1:12" ht="15.6" x14ac:dyDescent="0.3">
      <c r="A70" s="125"/>
      <c r="B70" s="7" t="s">
        <v>35</v>
      </c>
      <c r="C70" s="7"/>
      <c r="D70" s="7"/>
      <c r="E70" s="123"/>
      <c r="F70" s="6"/>
      <c r="G70" s="1"/>
      <c r="H70" s="1"/>
      <c r="I70" s="1"/>
      <c r="J70" s="1"/>
      <c r="K70" s="1"/>
      <c r="L70" s="1"/>
    </row>
    <row r="71" spans="1:12" ht="15.6" x14ac:dyDescent="0.3">
      <c r="A71" s="125"/>
      <c r="B71" s="7" t="s">
        <v>36</v>
      </c>
      <c r="C71" s="7"/>
      <c r="D71" s="7"/>
      <c r="E71" s="123"/>
      <c r="F71" s="6"/>
      <c r="G71" s="1"/>
      <c r="H71" s="1"/>
      <c r="I71" s="1"/>
      <c r="J71" s="1"/>
      <c r="K71" s="1"/>
      <c r="L71" s="1"/>
    </row>
    <row r="72" spans="1:12" ht="15.6" x14ac:dyDescent="0.3">
      <c r="A72" s="125"/>
      <c r="B72" s="123"/>
      <c r="C72" s="123"/>
      <c r="D72" s="123"/>
      <c r="E72" s="123"/>
      <c r="F72" s="6"/>
      <c r="G72" s="1"/>
      <c r="H72" s="1"/>
      <c r="I72" s="1"/>
      <c r="J72" s="1"/>
      <c r="K72" s="1"/>
      <c r="L72" s="1"/>
    </row>
    <row r="73" spans="1:12" ht="15.6" x14ac:dyDescent="0.3">
      <c r="A73" s="132" t="s">
        <v>42</v>
      </c>
      <c r="B73" s="134"/>
      <c r="C73" s="134"/>
      <c r="D73" s="134"/>
      <c r="E73" s="123"/>
      <c r="F73" s="6"/>
      <c r="G73" s="1"/>
      <c r="H73" s="1"/>
      <c r="I73" s="1"/>
      <c r="J73" s="1"/>
      <c r="K73" s="1"/>
      <c r="L73" s="1"/>
    </row>
    <row r="74" spans="1:12" ht="15.6" x14ac:dyDescent="0.3">
      <c r="A74" s="125"/>
      <c r="B74" s="123"/>
      <c r="C74" s="123"/>
      <c r="D74" s="123"/>
      <c r="E74" s="123"/>
      <c r="F74" s="6"/>
      <c r="G74" s="1"/>
      <c r="H74" s="1"/>
      <c r="I74" s="1"/>
      <c r="J74" s="1"/>
      <c r="K74" s="1"/>
      <c r="L74" s="1"/>
    </row>
    <row r="75" spans="1:12" ht="31.2" x14ac:dyDescent="0.3">
      <c r="A75" s="125"/>
      <c r="B75" s="128" t="s">
        <v>46</v>
      </c>
      <c r="C75" s="7" t="s">
        <v>43</v>
      </c>
      <c r="D75" s="7" t="s">
        <v>44</v>
      </c>
      <c r="E75" s="7" t="s">
        <v>45</v>
      </c>
      <c r="F75" s="6"/>
      <c r="G75" s="1"/>
      <c r="H75" s="1"/>
      <c r="I75" s="1"/>
      <c r="J75" s="1"/>
      <c r="K75" s="1"/>
      <c r="L75" s="1"/>
    </row>
    <row r="76" spans="1:12" ht="15.6" x14ac:dyDescent="0.3">
      <c r="A76" s="125"/>
      <c r="B76" s="129"/>
      <c r="C76" s="7"/>
      <c r="D76" s="7"/>
      <c r="E76" s="7"/>
      <c r="F76" s="6"/>
      <c r="G76" s="1"/>
      <c r="H76" s="1"/>
      <c r="I76" s="1"/>
      <c r="J76" s="1"/>
      <c r="K76" s="1"/>
      <c r="L76" s="1"/>
    </row>
    <row r="77" spans="1:12" ht="15.6" x14ac:dyDescent="0.3">
      <c r="A77" s="125"/>
      <c r="B77" s="129"/>
      <c r="C77" s="7"/>
      <c r="D77" s="7"/>
      <c r="E77" s="7"/>
      <c r="F77" s="6"/>
      <c r="G77" s="1"/>
      <c r="H77" s="1"/>
      <c r="I77" s="1"/>
      <c r="J77" s="1"/>
      <c r="K77" s="1"/>
      <c r="L77" s="1"/>
    </row>
    <row r="78" spans="1:12" ht="15.6" x14ac:dyDescent="0.3">
      <c r="A78" s="125"/>
      <c r="B78" s="130"/>
      <c r="C78" s="7"/>
      <c r="D78" s="7"/>
      <c r="E78" s="7"/>
      <c r="F78" s="6"/>
      <c r="G78" s="1"/>
      <c r="H78" s="1"/>
      <c r="I78" s="1"/>
      <c r="J78" s="1"/>
      <c r="K78" s="1"/>
      <c r="L78" s="1"/>
    </row>
    <row r="79" spans="1:12" ht="15.6" x14ac:dyDescent="0.3">
      <c r="A79" s="125"/>
      <c r="B79" s="123"/>
      <c r="C79" s="123"/>
      <c r="D79" s="123"/>
      <c r="E79" s="123"/>
      <c r="F79" s="6"/>
      <c r="G79" s="1"/>
      <c r="H79" s="1"/>
      <c r="I79" s="1"/>
      <c r="J79" s="1"/>
      <c r="K79" s="1"/>
      <c r="L79" s="1"/>
    </row>
    <row r="80" spans="1:12" ht="31.2" x14ac:dyDescent="0.3">
      <c r="A80" s="125"/>
      <c r="B80" s="128" t="s">
        <v>47</v>
      </c>
      <c r="C80" s="7" t="s">
        <v>43</v>
      </c>
      <c r="D80" s="7" t="s">
        <v>44</v>
      </c>
      <c r="E80" s="7" t="s">
        <v>45</v>
      </c>
      <c r="F80" s="6"/>
      <c r="G80" s="1"/>
      <c r="H80" s="1"/>
      <c r="I80" s="1"/>
      <c r="J80" s="1"/>
      <c r="K80" s="1"/>
      <c r="L80" s="1"/>
    </row>
    <row r="81" spans="1:12" ht="15.6" x14ac:dyDescent="0.3">
      <c r="A81" s="125"/>
      <c r="B81" s="129"/>
      <c r="C81" s="7"/>
      <c r="D81" s="7"/>
      <c r="E81" s="7"/>
      <c r="F81" s="6"/>
      <c r="G81" s="1"/>
      <c r="H81" s="1"/>
      <c r="I81" s="1"/>
      <c r="J81" s="1"/>
      <c r="K81" s="1"/>
      <c r="L81" s="1"/>
    </row>
    <row r="82" spans="1:12" ht="15.6" x14ac:dyDescent="0.3">
      <c r="A82" s="125"/>
      <c r="B82" s="129"/>
      <c r="C82" s="7"/>
      <c r="D82" s="7"/>
      <c r="E82" s="7"/>
      <c r="F82" s="6"/>
      <c r="G82" s="1"/>
      <c r="H82" s="1"/>
      <c r="I82" s="1"/>
      <c r="J82" s="1"/>
      <c r="K82" s="1"/>
      <c r="L82" s="1"/>
    </row>
    <row r="83" spans="1:12" ht="15.6" x14ac:dyDescent="0.3">
      <c r="A83" s="125"/>
      <c r="B83" s="130"/>
      <c r="C83" s="7"/>
      <c r="D83" s="7"/>
      <c r="E83" s="7"/>
      <c r="F83" s="6"/>
      <c r="G83" s="1"/>
      <c r="H83" s="1"/>
      <c r="I83" s="1"/>
      <c r="J83" s="1"/>
      <c r="K83" s="1"/>
      <c r="L83" s="1"/>
    </row>
    <row r="84" spans="1:12" ht="15.6" x14ac:dyDescent="0.3">
      <c r="A84" s="125"/>
      <c r="B84" s="123"/>
      <c r="C84" s="123"/>
      <c r="D84" s="123"/>
      <c r="E84" s="123"/>
      <c r="F84" s="6"/>
      <c r="G84" s="1"/>
      <c r="H84" s="1"/>
      <c r="I84" s="1"/>
      <c r="J84" s="1"/>
      <c r="K84" s="1"/>
      <c r="L84" s="1"/>
    </row>
    <row r="85" spans="1:12" ht="15.6" x14ac:dyDescent="0.3">
      <c r="A85" s="125"/>
      <c r="B85" s="123"/>
      <c r="C85" s="123"/>
      <c r="D85" s="123"/>
      <c r="E85" s="123"/>
      <c r="F85" s="6"/>
      <c r="G85" s="1"/>
      <c r="H85" s="1"/>
      <c r="I85" s="1"/>
      <c r="J85" s="1"/>
      <c r="K85" s="1"/>
      <c r="L85" s="1"/>
    </row>
    <row r="86" spans="1:12" ht="15.6" x14ac:dyDescent="0.3">
      <c r="A86" s="132" t="s">
        <v>48</v>
      </c>
      <c r="B86" s="134"/>
      <c r="C86" s="134"/>
      <c r="D86" s="134"/>
      <c r="E86" s="123"/>
      <c r="F86" s="6"/>
      <c r="G86" s="1"/>
      <c r="H86" s="1"/>
      <c r="I86" s="1"/>
      <c r="J86" s="1"/>
      <c r="K86" s="1"/>
      <c r="L86" s="1"/>
    </row>
    <row r="87" spans="1:12" ht="15.6" x14ac:dyDescent="0.3">
      <c r="A87" s="125"/>
      <c r="B87" s="123"/>
      <c r="C87" s="123"/>
      <c r="D87" s="123"/>
      <c r="E87" s="123"/>
      <c r="F87" s="6"/>
      <c r="G87" s="1"/>
      <c r="H87" s="1"/>
      <c r="I87" s="1"/>
      <c r="J87" s="1"/>
      <c r="K87" s="1"/>
      <c r="L87" s="1"/>
    </row>
    <row r="88" spans="1:12" ht="43.5" customHeight="1" x14ac:dyDescent="0.3">
      <c r="A88" s="125"/>
      <c r="B88" s="145" t="s">
        <v>49</v>
      </c>
      <c r="C88" s="145" t="s">
        <v>50</v>
      </c>
      <c r="D88" s="147" t="s">
        <v>51</v>
      </c>
      <c r="E88" s="148"/>
      <c r="F88" s="1"/>
      <c r="G88" s="1"/>
      <c r="H88" s="1"/>
      <c r="I88" s="1"/>
      <c r="J88" s="1"/>
      <c r="K88" s="1"/>
      <c r="L88" s="1"/>
    </row>
    <row r="89" spans="1:12" ht="15.6" x14ac:dyDescent="0.3">
      <c r="A89" s="125"/>
      <c r="B89" s="146"/>
      <c r="C89" s="146"/>
      <c r="D89" s="127" t="s">
        <v>52</v>
      </c>
      <c r="E89" s="127" t="s">
        <v>53</v>
      </c>
      <c r="F89" s="1"/>
      <c r="G89" s="1"/>
      <c r="H89" s="1"/>
      <c r="I89" s="1"/>
      <c r="J89" s="1"/>
      <c r="K89" s="1"/>
      <c r="L89" s="1"/>
    </row>
    <row r="90" spans="1:12" ht="15.6" x14ac:dyDescent="0.3">
      <c r="A90" s="125"/>
      <c r="B90" s="17" t="s">
        <v>67</v>
      </c>
      <c r="C90" s="127"/>
      <c r="D90" s="127"/>
      <c r="E90" s="127"/>
      <c r="F90" s="1"/>
      <c r="G90" s="1"/>
      <c r="H90" s="1"/>
      <c r="I90" s="1"/>
      <c r="J90" s="1"/>
      <c r="K90" s="1"/>
      <c r="L90" s="1"/>
    </row>
    <row r="91" spans="1:12" ht="15.6" x14ac:dyDescent="0.3">
      <c r="A91" s="125"/>
      <c r="B91" s="18" t="s">
        <v>68</v>
      </c>
      <c r="C91" s="127"/>
      <c r="D91" s="127"/>
      <c r="E91" s="127"/>
      <c r="F91" s="1"/>
      <c r="G91" s="1"/>
      <c r="H91" s="1"/>
      <c r="I91" s="1"/>
      <c r="J91" s="1"/>
      <c r="K91" s="1"/>
      <c r="L91" s="1"/>
    </row>
    <row r="92" spans="1:12" ht="15.6" x14ac:dyDescent="0.3">
      <c r="A92" s="125"/>
      <c r="B92" s="18" t="s">
        <v>69</v>
      </c>
      <c r="C92" s="127"/>
      <c r="D92" s="127"/>
      <c r="E92" s="127"/>
      <c r="F92" s="1"/>
      <c r="G92" s="1"/>
      <c r="H92" s="1"/>
      <c r="I92" s="1"/>
      <c r="J92" s="1"/>
      <c r="K92" s="1"/>
      <c r="L92" s="1"/>
    </row>
    <row r="93" spans="1:12" ht="31.2" x14ac:dyDescent="0.3">
      <c r="A93" s="125"/>
      <c r="B93" s="19" t="s">
        <v>66</v>
      </c>
      <c r="C93" s="127"/>
      <c r="D93" s="19" t="s">
        <v>141</v>
      </c>
      <c r="E93" s="19" t="s">
        <v>141</v>
      </c>
      <c r="F93" s="1"/>
      <c r="G93" s="1"/>
      <c r="H93" s="1"/>
      <c r="I93" s="1"/>
      <c r="J93" s="1"/>
      <c r="K93" s="1"/>
      <c r="L93" s="1"/>
    </row>
    <row r="94" spans="1:12" ht="46.8" x14ac:dyDescent="0.3">
      <c r="A94" s="125"/>
      <c r="B94" s="18" t="s">
        <v>70</v>
      </c>
      <c r="C94" s="127"/>
      <c r="D94" s="19" t="s">
        <v>88</v>
      </c>
      <c r="E94" s="19" t="s">
        <v>88</v>
      </c>
      <c r="F94" s="1"/>
      <c r="G94" s="1"/>
      <c r="H94" s="1"/>
      <c r="I94" s="1"/>
      <c r="J94" s="1"/>
      <c r="K94" s="1"/>
      <c r="L94" s="1"/>
    </row>
    <row r="95" spans="1:12" ht="31.2" x14ac:dyDescent="0.3">
      <c r="A95" s="125"/>
      <c r="B95" s="19" t="s">
        <v>71</v>
      </c>
      <c r="C95" s="127"/>
      <c r="D95" s="19" t="s">
        <v>142</v>
      </c>
      <c r="E95" s="19" t="s">
        <v>142</v>
      </c>
      <c r="F95" s="1"/>
      <c r="G95" s="1"/>
      <c r="H95" s="1"/>
      <c r="I95" s="1"/>
      <c r="J95" s="1"/>
      <c r="K95" s="1"/>
      <c r="L95" s="1"/>
    </row>
    <row r="96" spans="1:12" ht="31.2" x14ac:dyDescent="0.3">
      <c r="A96" s="125"/>
      <c r="B96" s="19" t="s">
        <v>72</v>
      </c>
      <c r="C96" s="127"/>
      <c r="D96" s="19" t="s">
        <v>142</v>
      </c>
      <c r="E96" s="19" t="s">
        <v>142</v>
      </c>
      <c r="F96" s="1"/>
      <c r="G96" s="1"/>
      <c r="H96" s="1"/>
      <c r="I96" s="1"/>
      <c r="J96" s="1"/>
      <c r="K96" s="1"/>
      <c r="L96" s="1"/>
    </row>
    <row r="97" spans="1:12" ht="15.6" x14ac:dyDescent="0.3">
      <c r="A97" s="125"/>
      <c r="B97" s="17" t="s">
        <v>73</v>
      </c>
      <c r="C97" s="127"/>
      <c r="D97" s="19"/>
      <c r="E97" s="19"/>
      <c r="F97" s="1"/>
      <c r="G97" s="1"/>
      <c r="H97" s="1"/>
      <c r="I97" s="1"/>
      <c r="J97" s="1"/>
      <c r="K97" s="1"/>
      <c r="L97" s="1"/>
    </row>
    <row r="98" spans="1:12" ht="15.6" x14ac:dyDescent="0.3">
      <c r="A98" s="125"/>
      <c r="B98" s="19" t="s">
        <v>74</v>
      </c>
      <c r="C98" s="127"/>
      <c r="D98" s="19" t="s">
        <v>143</v>
      </c>
      <c r="E98" s="19" t="s">
        <v>143</v>
      </c>
      <c r="F98" s="1"/>
      <c r="G98" s="1"/>
      <c r="H98" s="1"/>
      <c r="I98" s="1"/>
      <c r="J98" s="1"/>
      <c r="K98" s="1"/>
      <c r="L98" s="1"/>
    </row>
    <row r="99" spans="1:12" ht="46.8" x14ac:dyDescent="0.3">
      <c r="A99" s="125"/>
      <c r="B99" s="18" t="s">
        <v>75</v>
      </c>
      <c r="C99" s="127"/>
      <c r="D99" s="19" t="s">
        <v>88</v>
      </c>
      <c r="E99" s="19" t="s">
        <v>88</v>
      </c>
      <c r="F99" s="1"/>
      <c r="G99" s="1"/>
      <c r="H99" s="1"/>
      <c r="I99" s="1"/>
      <c r="J99" s="1"/>
      <c r="K99" s="1"/>
      <c r="L99" s="1"/>
    </row>
    <row r="100" spans="1:12" ht="31.2" x14ac:dyDescent="0.3">
      <c r="A100" s="125"/>
      <c r="B100" s="18" t="s">
        <v>76</v>
      </c>
      <c r="C100" s="127"/>
      <c r="D100" s="19" t="s">
        <v>88</v>
      </c>
      <c r="E100" s="19" t="s">
        <v>88</v>
      </c>
      <c r="F100" s="1"/>
      <c r="G100" s="1"/>
      <c r="H100" s="1"/>
      <c r="I100" s="1"/>
      <c r="J100" s="1"/>
      <c r="K100" s="1"/>
      <c r="L100" s="1"/>
    </row>
    <row r="101" spans="1:12" ht="31.2" x14ac:dyDescent="0.3">
      <c r="A101" s="125"/>
      <c r="B101" s="17" t="s">
        <v>77</v>
      </c>
      <c r="C101" s="127"/>
      <c r="D101" s="19"/>
      <c r="E101" s="19"/>
      <c r="F101" s="1"/>
      <c r="G101" s="1"/>
      <c r="H101" s="1"/>
      <c r="I101" s="1"/>
      <c r="J101" s="1"/>
      <c r="K101" s="1"/>
      <c r="L101" s="1"/>
    </row>
    <row r="102" spans="1:12" ht="31.2" x14ac:dyDescent="0.3">
      <c r="A102" s="125"/>
      <c r="B102" s="19" t="s">
        <v>78</v>
      </c>
      <c r="C102" s="127"/>
      <c r="D102" s="19" t="s">
        <v>144</v>
      </c>
      <c r="E102" s="19" t="s">
        <v>144</v>
      </c>
      <c r="F102" s="1"/>
      <c r="G102" s="1"/>
      <c r="H102" s="1"/>
      <c r="I102" s="1"/>
      <c r="J102" s="1"/>
      <c r="K102" s="1"/>
      <c r="L102" s="1"/>
    </row>
    <row r="103" spans="1:12" ht="15.6" x14ac:dyDescent="0.3">
      <c r="A103" s="125"/>
      <c r="B103" s="19" t="s">
        <v>79</v>
      </c>
      <c r="C103" s="127"/>
      <c r="D103" s="19" t="s">
        <v>144</v>
      </c>
      <c r="E103" s="19" t="s">
        <v>144</v>
      </c>
      <c r="F103" s="1"/>
      <c r="G103" s="1"/>
      <c r="H103" s="1"/>
      <c r="I103" s="1"/>
      <c r="J103" s="1"/>
      <c r="K103" s="1"/>
      <c r="L103" s="1"/>
    </row>
    <row r="104" spans="1:12" ht="31.2" x14ac:dyDescent="0.3">
      <c r="A104" s="125"/>
      <c r="B104" s="19" t="s">
        <v>80</v>
      </c>
      <c r="C104" s="127"/>
      <c r="D104" s="19" t="s">
        <v>145</v>
      </c>
      <c r="E104" s="19" t="s">
        <v>145</v>
      </c>
      <c r="F104" s="1"/>
      <c r="G104" s="1"/>
      <c r="H104" s="1"/>
      <c r="I104" s="1"/>
      <c r="J104" s="1"/>
      <c r="K104" s="1"/>
      <c r="L104" s="1"/>
    </row>
    <row r="105" spans="1:12" ht="31.2" x14ac:dyDescent="0.3">
      <c r="A105" s="125"/>
      <c r="B105" s="19" t="s">
        <v>81</v>
      </c>
      <c r="C105" s="127"/>
      <c r="D105" s="19" t="s">
        <v>146</v>
      </c>
      <c r="E105" s="19" t="s">
        <v>146</v>
      </c>
      <c r="F105" s="1"/>
      <c r="G105" s="1"/>
      <c r="H105" s="1"/>
      <c r="I105" s="1"/>
      <c r="J105" s="1"/>
      <c r="K105" s="1"/>
      <c r="L105" s="1"/>
    </row>
    <row r="106" spans="1:12" ht="15.6" x14ac:dyDescent="0.3">
      <c r="A106" s="125"/>
      <c r="B106" s="19" t="s">
        <v>82</v>
      </c>
      <c r="C106" s="127"/>
      <c r="D106" s="19" t="s">
        <v>147</v>
      </c>
      <c r="E106" s="19" t="s">
        <v>147</v>
      </c>
      <c r="F106" s="1"/>
      <c r="G106" s="1"/>
      <c r="H106" s="1"/>
      <c r="I106" s="1"/>
      <c r="J106" s="1"/>
      <c r="K106" s="1"/>
      <c r="L106" s="1"/>
    </row>
    <row r="107" spans="1:12" ht="15.6" x14ac:dyDescent="0.3">
      <c r="A107" s="125"/>
      <c r="B107" s="17" t="s">
        <v>83</v>
      </c>
      <c r="C107" s="127"/>
      <c r="D107" s="19"/>
      <c r="E107" s="19"/>
      <c r="F107" s="1"/>
      <c r="G107" s="1"/>
      <c r="H107" s="1"/>
      <c r="I107" s="1"/>
      <c r="J107" s="1"/>
      <c r="K107" s="1"/>
      <c r="L107" s="1"/>
    </row>
    <row r="108" spans="1:12" ht="15.6" x14ac:dyDescent="0.3">
      <c r="A108" s="125"/>
      <c r="B108" s="19" t="s">
        <v>84</v>
      </c>
      <c r="C108" s="127"/>
      <c r="D108" s="19" t="s">
        <v>147</v>
      </c>
      <c r="E108" s="19" t="s">
        <v>147</v>
      </c>
      <c r="F108" s="1"/>
      <c r="G108" s="1"/>
      <c r="H108" s="1"/>
      <c r="I108" s="1"/>
      <c r="J108" s="1"/>
      <c r="K108" s="1"/>
      <c r="L108" s="1"/>
    </row>
    <row r="109" spans="1:12" ht="46.8" x14ac:dyDescent="0.3">
      <c r="A109" s="125"/>
      <c r="B109" s="18" t="s">
        <v>85</v>
      </c>
      <c r="C109" s="127"/>
      <c r="D109" s="19" t="s">
        <v>88</v>
      </c>
      <c r="E109" s="19" t="s">
        <v>88</v>
      </c>
      <c r="F109" s="1"/>
      <c r="G109" s="1"/>
      <c r="H109" s="1"/>
      <c r="I109" s="1"/>
      <c r="J109" s="1"/>
      <c r="K109" s="1"/>
      <c r="L109" s="1"/>
    </row>
    <row r="110" spans="1:12" ht="31.2" x14ac:dyDescent="0.3">
      <c r="A110" s="125"/>
      <c r="B110" s="19" t="s">
        <v>86</v>
      </c>
      <c r="C110" s="127"/>
      <c r="D110" s="19" t="s">
        <v>148</v>
      </c>
      <c r="E110" s="19" t="s">
        <v>148</v>
      </c>
      <c r="F110" s="1"/>
      <c r="G110" s="1"/>
      <c r="H110" s="1"/>
      <c r="I110" s="1"/>
      <c r="J110" s="1"/>
      <c r="K110" s="1"/>
      <c r="L110" s="1"/>
    </row>
    <row r="111" spans="1:12" ht="31.8" thickBot="1" x14ac:dyDescent="0.35">
      <c r="A111" s="125"/>
      <c r="B111" s="20" t="s">
        <v>87</v>
      </c>
      <c r="C111" s="127"/>
      <c r="D111" s="21" t="s">
        <v>148</v>
      </c>
      <c r="E111" s="21" t="s">
        <v>148</v>
      </c>
      <c r="F111" s="1"/>
      <c r="G111" s="1"/>
      <c r="H111" s="1"/>
      <c r="I111" s="1"/>
      <c r="J111" s="1"/>
      <c r="K111" s="1"/>
      <c r="L111" s="1"/>
    </row>
    <row r="112" spans="1:12" ht="36.75" customHeight="1" x14ac:dyDescent="0.3">
      <c r="A112" s="125"/>
      <c r="B112" s="147" t="s">
        <v>54</v>
      </c>
      <c r="C112" s="148"/>
      <c r="D112" s="127"/>
      <c r="E112" s="127"/>
      <c r="F112" s="1"/>
      <c r="G112" s="1"/>
      <c r="H112" s="1"/>
      <c r="I112" s="1"/>
      <c r="J112" s="1"/>
      <c r="K112" s="1"/>
      <c r="L112" s="1"/>
    </row>
    <row r="113" spans="1:12" ht="15.6" x14ac:dyDescent="0.3">
      <c r="A113" s="125"/>
      <c r="B113" s="125"/>
      <c r="C113" s="125"/>
      <c r="D113" s="125"/>
      <c r="E113" s="125"/>
      <c r="F113" s="1"/>
      <c r="G113" s="1"/>
      <c r="H113" s="1"/>
      <c r="I113" s="1"/>
      <c r="J113" s="1"/>
      <c r="K113" s="1"/>
      <c r="L113" s="1"/>
    </row>
    <row r="114" spans="1:12" ht="15.6" x14ac:dyDescent="0.3">
      <c r="A114" s="132" t="s">
        <v>55</v>
      </c>
      <c r="B114" s="134"/>
      <c r="C114" s="134"/>
      <c r="D114" s="134"/>
      <c r="E114" s="125"/>
      <c r="F114" s="1"/>
      <c r="G114" s="1"/>
      <c r="H114" s="1"/>
      <c r="I114" s="1"/>
      <c r="J114" s="1"/>
      <c r="K114" s="1"/>
      <c r="L114" s="1"/>
    </row>
    <row r="115" spans="1:12" ht="15.6" x14ac:dyDescent="0.3">
      <c r="A115" s="125"/>
      <c r="B115" s="125"/>
      <c r="C115" s="125"/>
      <c r="D115" s="125"/>
      <c r="E115" s="125"/>
      <c r="F115" s="1"/>
      <c r="G115" s="1"/>
      <c r="H115" s="1"/>
      <c r="I115" s="1"/>
      <c r="J115" s="1"/>
      <c r="K115" s="1"/>
      <c r="L115" s="1"/>
    </row>
    <row r="116" spans="1:12" ht="109.2" x14ac:dyDescent="0.3">
      <c r="A116" s="125"/>
      <c r="B116" s="7" t="s">
        <v>56</v>
      </c>
      <c r="C116" s="7" t="s">
        <v>57</v>
      </c>
      <c r="D116" s="7" t="s">
        <v>58</v>
      </c>
      <c r="E116" s="7" t="s">
        <v>59</v>
      </c>
      <c r="F116" s="2" t="s">
        <v>60</v>
      </c>
      <c r="G116" s="2" t="s">
        <v>89</v>
      </c>
      <c r="H116" s="1"/>
      <c r="I116" s="1"/>
      <c r="J116" s="1"/>
      <c r="K116" s="1"/>
      <c r="L116" s="1"/>
    </row>
    <row r="117" spans="1:12" ht="62.4" x14ac:dyDescent="0.3">
      <c r="A117" s="125"/>
      <c r="B117" s="7" t="str">
        <f>C13</f>
        <v>Реконструкция  внешнего электроснабжения  православного прихода» по адресу: М.о., Пушкинский район, п. Лесные поляны, ул. Ленина, у д.№6</v>
      </c>
      <c r="C117" s="7" t="str">
        <f>C25</f>
        <v>КЛ- 0,4 кВ   кабелем типа   АВБШв 4х120 .  Ориентировочная длина линии -2х100 м. Выполнение  пуско-наладочных  работ.</v>
      </c>
      <c r="D117" s="3" t="s">
        <v>95</v>
      </c>
      <c r="E117" s="4">
        <f>[1]C0326_1035003351657_02_0_50_0!$L$65/1.18</f>
        <v>1.0495331852398806</v>
      </c>
      <c r="F117" s="4">
        <f>E117</f>
        <v>1.0495331852398806</v>
      </c>
      <c r="G117" s="3"/>
      <c r="H117" s="1"/>
      <c r="I117" s="1"/>
      <c r="J117" s="1"/>
      <c r="K117" s="1"/>
      <c r="L117" s="1"/>
    </row>
    <row r="118" spans="1:12" ht="15.6" x14ac:dyDescent="0.3">
      <c r="A118" s="125"/>
      <c r="B118" s="125"/>
      <c r="C118" s="125"/>
      <c r="D118" s="125"/>
      <c r="E118" s="125"/>
      <c r="F118" s="1"/>
      <c r="G118" s="1"/>
      <c r="H118" s="1"/>
      <c r="I118" s="1"/>
      <c r="J118" s="1"/>
      <c r="K118" s="1"/>
      <c r="L118" s="1"/>
    </row>
    <row r="119" spans="1:12" ht="15.6" x14ac:dyDescent="0.3">
      <c r="A119" s="125"/>
      <c r="B119" s="125"/>
      <c r="C119" s="126"/>
      <c r="D119" s="126" t="s">
        <v>61</v>
      </c>
      <c r="E119" s="126"/>
      <c r="F119" s="1"/>
      <c r="G119" s="1"/>
      <c r="H119" s="1"/>
      <c r="I119" s="1"/>
      <c r="J119" s="1"/>
      <c r="K119" s="1"/>
      <c r="L119" s="1"/>
    </row>
    <row r="120" spans="1:12" ht="15.6" x14ac:dyDescent="0.3">
      <c r="A120" s="125"/>
      <c r="B120" s="125"/>
      <c r="C120" s="126"/>
      <c r="D120" s="126"/>
      <c r="E120" s="126"/>
      <c r="F120" s="1"/>
      <c r="G120" s="1"/>
      <c r="H120" s="1"/>
      <c r="I120" s="1"/>
      <c r="J120" s="1"/>
      <c r="K120" s="1"/>
      <c r="L120" s="1"/>
    </row>
    <row r="121" spans="1:12" ht="15.6" x14ac:dyDescent="0.3">
      <c r="A121" s="125"/>
      <c r="B121" s="125"/>
      <c r="C121" s="135" t="s">
        <v>62</v>
      </c>
      <c r="D121" s="135"/>
      <c r="E121" s="135"/>
      <c r="F121" s="1"/>
      <c r="G121" s="1"/>
      <c r="H121" s="1"/>
      <c r="I121" s="1"/>
      <c r="J121" s="1"/>
      <c r="K121" s="1"/>
      <c r="L121" s="1"/>
    </row>
    <row r="122" spans="1:12" ht="16.2" thickBot="1" x14ac:dyDescent="0.35">
      <c r="A122" s="125"/>
      <c r="B122" s="125"/>
      <c r="C122" s="125"/>
      <c r="D122" s="125"/>
      <c r="E122" s="125"/>
      <c r="F122" s="1"/>
      <c r="G122" s="1"/>
      <c r="H122" s="1"/>
      <c r="I122" s="1"/>
      <c r="J122" s="1"/>
      <c r="K122" s="1"/>
      <c r="L122" s="1"/>
    </row>
    <row r="123" spans="1:12" ht="15.6" x14ac:dyDescent="0.3">
      <c r="A123" s="125"/>
      <c r="B123" s="125"/>
      <c r="C123" s="149"/>
      <c r="D123" s="158"/>
      <c r="E123" s="159"/>
      <c r="F123" s="1"/>
      <c r="G123" s="1"/>
      <c r="H123" s="1"/>
      <c r="I123" s="1"/>
      <c r="J123" s="1"/>
      <c r="K123" s="1"/>
      <c r="L123" s="1"/>
    </row>
    <row r="124" spans="1:12" ht="15.6" x14ac:dyDescent="0.3">
      <c r="A124" s="125"/>
      <c r="B124" s="125"/>
      <c r="C124" s="160"/>
      <c r="D124" s="161"/>
      <c r="E124" s="162"/>
      <c r="F124" s="1"/>
      <c r="G124" s="1"/>
      <c r="H124" s="1"/>
      <c r="I124" s="1"/>
      <c r="J124" s="1"/>
      <c r="K124" s="1"/>
      <c r="L124" s="1"/>
    </row>
    <row r="125" spans="1:12" ht="15.6" x14ac:dyDescent="0.3">
      <c r="A125" s="125"/>
      <c r="B125" s="125"/>
      <c r="C125" s="160"/>
      <c r="D125" s="161"/>
      <c r="E125" s="162"/>
      <c r="F125" s="1"/>
      <c r="G125" s="1"/>
      <c r="H125" s="1"/>
      <c r="I125" s="1"/>
      <c r="J125" s="1"/>
      <c r="K125" s="1"/>
      <c r="L125" s="1"/>
    </row>
    <row r="126" spans="1:12" ht="15.6" x14ac:dyDescent="0.3">
      <c r="A126" s="125"/>
      <c r="B126" s="125"/>
      <c r="C126" s="160"/>
      <c r="D126" s="161"/>
      <c r="E126" s="162"/>
      <c r="F126" s="1"/>
      <c r="G126" s="1"/>
      <c r="H126" s="1"/>
      <c r="I126" s="1"/>
      <c r="J126" s="1"/>
      <c r="K126" s="1"/>
      <c r="L126" s="1"/>
    </row>
    <row r="127" spans="1:12" ht="15.6" x14ac:dyDescent="0.3">
      <c r="A127" s="125"/>
      <c r="B127" s="125"/>
      <c r="C127" s="160"/>
      <c r="D127" s="161"/>
      <c r="E127" s="162"/>
      <c r="F127" s="1"/>
      <c r="G127" s="1"/>
      <c r="H127" s="1"/>
      <c r="I127" s="1"/>
      <c r="J127" s="1"/>
      <c r="K127" s="1"/>
      <c r="L127" s="1"/>
    </row>
    <row r="128" spans="1:12" ht="15.6" x14ac:dyDescent="0.3">
      <c r="A128" s="125"/>
      <c r="B128" s="125"/>
      <c r="C128" s="160"/>
      <c r="D128" s="161"/>
      <c r="E128" s="162"/>
      <c r="F128" s="1"/>
      <c r="G128" s="1"/>
      <c r="H128" s="1"/>
      <c r="I128" s="1"/>
      <c r="J128" s="1"/>
      <c r="K128" s="1"/>
      <c r="L128" s="1"/>
    </row>
    <row r="129" spans="1:12" ht="15.6" x14ac:dyDescent="0.3">
      <c r="A129" s="125"/>
      <c r="B129" s="125"/>
      <c r="C129" s="160"/>
      <c r="D129" s="161"/>
      <c r="E129" s="162"/>
      <c r="F129" s="1"/>
      <c r="G129" s="1"/>
      <c r="H129" s="1"/>
      <c r="I129" s="1"/>
      <c r="J129" s="1"/>
      <c r="K129" s="1"/>
      <c r="L129" s="1"/>
    </row>
    <row r="130" spans="1:12" ht="15.6" x14ac:dyDescent="0.3">
      <c r="A130" s="125"/>
      <c r="B130" s="125"/>
      <c r="C130" s="160"/>
      <c r="D130" s="161"/>
      <c r="E130" s="162"/>
      <c r="F130" s="1"/>
      <c r="G130" s="1"/>
      <c r="H130" s="1"/>
      <c r="I130" s="1"/>
      <c r="J130" s="1"/>
      <c r="K130" s="1"/>
      <c r="L130" s="1"/>
    </row>
    <row r="131" spans="1:12" ht="16.2" thickBot="1" x14ac:dyDescent="0.35">
      <c r="A131" s="125"/>
      <c r="B131" s="125"/>
      <c r="C131" s="163"/>
      <c r="D131" s="164"/>
      <c r="E131" s="165"/>
      <c r="F131" s="1"/>
      <c r="G131" s="1"/>
      <c r="H131" s="1"/>
      <c r="I131" s="1"/>
      <c r="J131" s="1"/>
      <c r="K131" s="1"/>
      <c r="L131" s="1"/>
    </row>
    <row r="132" spans="1:12" ht="15.6" x14ac:dyDescent="0.3">
      <c r="A132" s="125"/>
      <c r="B132" s="125"/>
      <c r="C132" s="125"/>
      <c r="D132" s="125"/>
      <c r="E132" s="125"/>
      <c r="F132" s="1"/>
      <c r="G132" s="1"/>
      <c r="H132" s="1"/>
      <c r="I132" s="1"/>
      <c r="J132" s="1"/>
      <c r="K132" s="1"/>
      <c r="L132" s="1"/>
    </row>
    <row r="133" spans="1:12" ht="15.6" x14ac:dyDescent="0.3">
      <c r="A133" s="125"/>
      <c r="B133" s="125"/>
      <c r="C133" s="125"/>
      <c r="D133" s="125"/>
      <c r="E133" s="125"/>
      <c r="F133" s="1"/>
      <c r="G133" s="1"/>
      <c r="H133" s="1"/>
      <c r="I133" s="1"/>
      <c r="J133" s="1"/>
      <c r="K133" s="1"/>
      <c r="L133" s="1"/>
    </row>
    <row r="134" spans="1:12" ht="15.6" x14ac:dyDescent="0.3">
      <c r="A134" s="125"/>
      <c r="B134" s="125"/>
      <c r="C134" s="125"/>
      <c r="D134" s="125"/>
      <c r="E134" s="125"/>
      <c r="F134" s="1"/>
      <c r="G134" s="1"/>
      <c r="H134" s="1"/>
      <c r="I134" s="1"/>
      <c r="J134" s="1"/>
      <c r="K134" s="1"/>
      <c r="L134" s="1"/>
    </row>
    <row r="135" spans="1:12" ht="15.6" x14ac:dyDescent="0.3">
      <c r="A135" s="125"/>
      <c r="B135" s="125"/>
      <c r="C135" s="125"/>
      <c r="D135" s="125"/>
      <c r="E135" s="125"/>
      <c r="F135" s="1"/>
      <c r="G135" s="1"/>
      <c r="H135" s="1"/>
      <c r="I135" s="1"/>
      <c r="J135" s="1"/>
      <c r="K135" s="1"/>
      <c r="L135" s="1"/>
    </row>
    <row r="136" spans="1:12" ht="15.6" x14ac:dyDescent="0.3">
      <c r="A136" s="125"/>
      <c r="B136" s="125"/>
      <c r="C136" s="125"/>
      <c r="D136" s="125"/>
      <c r="E136" s="125"/>
      <c r="F136" s="1"/>
      <c r="G136" s="1"/>
      <c r="H136" s="1"/>
      <c r="I136" s="1"/>
      <c r="J136" s="1"/>
      <c r="K136" s="1"/>
      <c r="L136" s="1"/>
    </row>
    <row r="137" spans="1:12" ht="15.6" x14ac:dyDescent="0.3">
      <c r="A137" s="125"/>
      <c r="B137" s="125"/>
      <c r="C137" s="125"/>
      <c r="D137" s="125"/>
      <c r="E137" s="125"/>
      <c r="F137" s="1"/>
      <c r="G137" s="1"/>
      <c r="H137" s="1"/>
      <c r="I137" s="1"/>
      <c r="J137" s="1"/>
      <c r="K137" s="1"/>
      <c r="L137" s="1"/>
    </row>
    <row r="138" spans="1:12" ht="15.6" x14ac:dyDescent="0.3">
      <c r="A138" s="125"/>
      <c r="B138" s="125"/>
      <c r="C138" s="125"/>
      <c r="D138" s="125"/>
      <c r="E138" s="125"/>
      <c r="F138" s="1"/>
      <c r="G138" s="1"/>
      <c r="H138" s="1"/>
      <c r="I138" s="1"/>
      <c r="J138" s="1"/>
      <c r="K138" s="1"/>
      <c r="L138" s="1"/>
    </row>
    <row r="139" spans="1:12" ht="15.6" x14ac:dyDescent="0.3">
      <c r="A139" s="125"/>
      <c r="B139" s="125"/>
      <c r="C139" s="125"/>
      <c r="D139" s="125"/>
      <c r="E139" s="125"/>
      <c r="F139" s="1"/>
      <c r="G139" s="1"/>
      <c r="H139" s="1"/>
      <c r="I139" s="1"/>
      <c r="J139" s="1"/>
      <c r="K139" s="1"/>
      <c r="L139" s="1"/>
    </row>
    <row r="140" spans="1:12" ht="15.6" x14ac:dyDescent="0.3">
      <c r="A140" s="125"/>
      <c r="B140" s="125"/>
      <c r="C140" s="125"/>
      <c r="D140" s="125"/>
      <c r="E140" s="125"/>
      <c r="F140" s="1"/>
      <c r="G140" s="1"/>
      <c r="H140" s="1"/>
      <c r="I140" s="1"/>
      <c r="J140" s="1"/>
      <c r="K140" s="1"/>
      <c r="L140" s="1"/>
    </row>
    <row r="141" spans="1:12" ht="15.6" x14ac:dyDescent="0.3">
      <c r="A141" s="125"/>
      <c r="B141" s="125"/>
      <c r="C141" s="125"/>
      <c r="D141" s="125"/>
      <c r="E141" s="125"/>
      <c r="F141" s="1"/>
      <c r="G141" s="1"/>
      <c r="H141" s="1"/>
      <c r="I141" s="1"/>
      <c r="J141" s="1"/>
      <c r="K141" s="1"/>
      <c r="L141" s="1"/>
    </row>
    <row r="142" spans="1:12" ht="15.6" x14ac:dyDescent="0.3">
      <c r="A142" s="125"/>
      <c r="B142" s="125"/>
      <c r="C142" s="125"/>
      <c r="D142" s="125"/>
      <c r="E142" s="125"/>
      <c r="F142" s="1"/>
      <c r="G142" s="1"/>
      <c r="H142" s="1"/>
      <c r="I142" s="1"/>
      <c r="J142" s="1"/>
      <c r="K142" s="1"/>
      <c r="L142" s="1"/>
    </row>
    <row r="143" spans="1:12" ht="15.6" x14ac:dyDescent="0.3">
      <c r="A143" s="125"/>
      <c r="B143" s="125"/>
      <c r="C143" s="125"/>
      <c r="D143" s="125"/>
      <c r="E143" s="125"/>
      <c r="F143" s="1"/>
      <c r="G143" s="1"/>
      <c r="H143" s="1"/>
      <c r="I143" s="1"/>
      <c r="J143" s="1"/>
      <c r="K143" s="1"/>
      <c r="L143" s="1"/>
    </row>
    <row r="144" spans="1:12" ht="15.6" x14ac:dyDescent="0.3">
      <c r="A144" s="125"/>
      <c r="B144" s="125"/>
      <c r="C144" s="125"/>
      <c r="D144" s="125"/>
      <c r="E144" s="125"/>
      <c r="F144" s="1"/>
      <c r="G144" s="1"/>
      <c r="H144" s="1"/>
      <c r="I144" s="1"/>
      <c r="J144" s="1"/>
      <c r="K144" s="1"/>
      <c r="L144" s="1"/>
    </row>
    <row r="145" spans="1:12" ht="15.6" x14ac:dyDescent="0.3">
      <c r="A145" s="125"/>
      <c r="B145" s="125"/>
      <c r="C145" s="125"/>
      <c r="D145" s="125"/>
      <c r="E145" s="125"/>
      <c r="F145" s="1"/>
      <c r="G145" s="1"/>
      <c r="H145" s="1"/>
      <c r="I145" s="1"/>
      <c r="J145" s="1"/>
      <c r="K145" s="1"/>
      <c r="L145" s="1"/>
    </row>
    <row r="146" spans="1:12" ht="15.6" x14ac:dyDescent="0.3">
      <c r="A146" s="125"/>
      <c r="B146" s="125"/>
      <c r="C146" s="125"/>
      <c r="D146" s="125"/>
      <c r="E146" s="125"/>
      <c r="F146" s="1"/>
      <c r="G146" s="1"/>
      <c r="H146" s="1"/>
      <c r="I146" s="1"/>
      <c r="J146" s="1"/>
      <c r="K146" s="1"/>
      <c r="L146" s="1"/>
    </row>
    <row r="147" spans="1:12" ht="15.6" x14ac:dyDescent="0.3">
      <c r="A147" s="125"/>
      <c r="B147" s="125"/>
      <c r="C147" s="125"/>
      <c r="D147" s="125"/>
      <c r="E147" s="125"/>
      <c r="F147" s="1"/>
      <c r="G147" s="1"/>
      <c r="H147" s="1"/>
      <c r="I147" s="1"/>
      <c r="J147" s="1"/>
      <c r="K147" s="1"/>
      <c r="L147" s="1"/>
    </row>
    <row r="148" spans="1:12" ht="15.6" x14ac:dyDescent="0.3">
      <c r="A148" s="125"/>
      <c r="B148" s="125"/>
      <c r="C148" s="125"/>
      <c r="D148" s="125"/>
      <c r="E148" s="125"/>
      <c r="F148" s="1"/>
      <c r="G148" s="1"/>
      <c r="H148" s="1"/>
      <c r="I148" s="1"/>
      <c r="J148" s="1"/>
      <c r="K148" s="1"/>
      <c r="L148" s="1"/>
    </row>
    <row r="149" spans="1:12" ht="15.6" x14ac:dyDescent="0.3">
      <c r="A149" s="125"/>
      <c r="B149" s="125"/>
      <c r="C149" s="125"/>
      <c r="D149" s="125"/>
      <c r="E149" s="125"/>
      <c r="F149" s="1"/>
      <c r="G149" s="1"/>
      <c r="H149" s="1"/>
      <c r="I149" s="1"/>
      <c r="J149" s="1"/>
      <c r="K149" s="1"/>
      <c r="L149" s="1"/>
    </row>
    <row r="150" spans="1:12" ht="15.6" x14ac:dyDescent="0.3">
      <c r="A150" s="125"/>
      <c r="B150" s="125"/>
      <c r="C150" s="125"/>
      <c r="D150" s="125"/>
      <c r="E150" s="125"/>
      <c r="F150" s="1"/>
      <c r="G150" s="1"/>
      <c r="H150" s="1"/>
      <c r="I150" s="1"/>
      <c r="J150" s="1"/>
      <c r="K150" s="1"/>
      <c r="L150" s="1"/>
    </row>
    <row r="151" spans="1:12" ht="15.6" x14ac:dyDescent="0.3">
      <c r="A151" s="125"/>
      <c r="B151" s="125"/>
      <c r="C151" s="125"/>
      <c r="D151" s="125"/>
      <c r="E151" s="125"/>
      <c r="F151" s="1"/>
      <c r="G151" s="1"/>
      <c r="H151" s="1"/>
      <c r="I151" s="1"/>
      <c r="J151" s="1"/>
      <c r="K151" s="1"/>
      <c r="L151" s="1"/>
    </row>
    <row r="152" spans="1:12" ht="15.6" x14ac:dyDescent="0.3">
      <c r="A152" s="125"/>
      <c r="B152" s="125"/>
      <c r="C152" s="125"/>
      <c r="D152" s="125"/>
      <c r="E152" s="125"/>
      <c r="F152" s="1"/>
      <c r="G152" s="1"/>
      <c r="H152" s="1"/>
      <c r="I152" s="1"/>
      <c r="J152" s="1"/>
      <c r="K152" s="1"/>
      <c r="L152" s="1"/>
    </row>
    <row r="153" spans="1:12" ht="15.6" x14ac:dyDescent="0.3">
      <c r="A153" s="125"/>
      <c r="B153" s="125"/>
      <c r="C153" s="125"/>
      <c r="D153" s="125"/>
      <c r="E153" s="125"/>
      <c r="F153" s="1"/>
      <c r="G153" s="1"/>
      <c r="H153" s="1"/>
      <c r="I153" s="1"/>
      <c r="J153" s="1"/>
      <c r="K153" s="1"/>
      <c r="L153" s="1"/>
    </row>
    <row r="154" spans="1:12" ht="15.6" x14ac:dyDescent="0.3">
      <c r="A154" s="125"/>
      <c r="B154" s="125"/>
      <c r="C154" s="125"/>
      <c r="D154" s="125"/>
      <c r="E154" s="125"/>
      <c r="F154" s="1"/>
      <c r="G154" s="1"/>
      <c r="H154" s="1"/>
      <c r="I154" s="1"/>
      <c r="J154" s="1"/>
      <c r="K154" s="1"/>
      <c r="L154" s="1"/>
    </row>
    <row r="155" spans="1:12" x14ac:dyDescent="0.3">
      <c r="A155" s="26"/>
      <c r="B155" s="26"/>
      <c r="C155" s="26"/>
      <c r="D155" s="26"/>
      <c r="E155" s="26"/>
    </row>
    <row r="156" spans="1:12" x14ac:dyDescent="0.3">
      <c r="A156" s="26"/>
      <c r="B156" s="26"/>
      <c r="C156" s="26"/>
      <c r="D156" s="26"/>
      <c r="E156" s="26"/>
    </row>
    <row r="157" spans="1:12" x14ac:dyDescent="0.3">
      <c r="A157" s="26"/>
      <c r="B157" s="26"/>
      <c r="C157" s="26"/>
      <c r="D157" s="26"/>
      <c r="E157" s="26"/>
    </row>
    <row r="158" spans="1:12" x14ac:dyDescent="0.3">
      <c r="A158" s="26"/>
      <c r="B158" s="26"/>
      <c r="C158" s="26"/>
      <c r="D158" s="26"/>
      <c r="E158" s="26"/>
    </row>
    <row r="159" spans="1:12" x14ac:dyDescent="0.3">
      <c r="A159" s="26"/>
      <c r="B159" s="26"/>
      <c r="C159" s="26"/>
      <c r="D159" s="26"/>
      <c r="E159" s="26"/>
    </row>
    <row r="160" spans="1:12" x14ac:dyDescent="0.3">
      <c r="A160" s="26"/>
      <c r="B160" s="26"/>
      <c r="C160" s="26"/>
      <c r="D160" s="26"/>
      <c r="E160" s="26"/>
    </row>
    <row r="161" spans="1:5" x14ac:dyDescent="0.3">
      <c r="A161" s="26"/>
      <c r="B161" s="26"/>
      <c r="C161" s="26"/>
      <c r="D161" s="26"/>
      <c r="E161" s="26"/>
    </row>
    <row r="162" spans="1:5" x14ac:dyDescent="0.3">
      <c r="A162" s="26"/>
      <c r="B162" s="26"/>
      <c r="C162" s="26"/>
      <c r="D162" s="26"/>
      <c r="E162" s="26"/>
    </row>
    <row r="163" spans="1:5" x14ac:dyDescent="0.3">
      <c r="A163" s="26"/>
      <c r="B163" s="26"/>
      <c r="C163" s="26"/>
      <c r="D163" s="26"/>
      <c r="E163" s="26"/>
    </row>
    <row r="164" spans="1:5" x14ac:dyDescent="0.3">
      <c r="A164" s="26"/>
      <c r="B164" s="26"/>
      <c r="C164" s="26"/>
      <c r="D164" s="26"/>
      <c r="E164" s="26"/>
    </row>
    <row r="165" spans="1:5" x14ac:dyDescent="0.3">
      <c r="A165" s="26"/>
      <c r="B165" s="26"/>
      <c r="C165" s="26"/>
      <c r="D165" s="26"/>
      <c r="E165" s="26"/>
    </row>
    <row r="166" spans="1:5" x14ac:dyDescent="0.3">
      <c r="A166" s="26"/>
      <c r="B166" s="26"/>
      <c r="C166" s="26"/>
      <c r="D166" s="26"/>
      <c r="E166" s="26"/>
    </row>
    <row r="167" spans="1:5" x14ac:dyDescent="0.3">
      <c r="A167" s="26"/>
      <c r="B167" s="26"/>
      <c r="C167" s="26"/>
      <c r="D167" s="26"/>
      <c r="E167" s="26"/>
    </row>
    <row r="168" spans="1:5" x14ac:dyDescent="0.3">
      <c r="A168" s="26"/>
      <c r="B168" s="26"/>
      <c r="C168" s="26"/>
      <c r="D168" s="26"/>
      <c r="E168" s="26"/>
    </row>
    <row r="169" spans="1:5" x14ac:dyDescent="0.3">
      <c r="A169" s="26"/>
      <c r="B169" s="26"/>
      <c r="C169" s="26"/>
      <c r="D169" s="26"/>
      <c r="E169" s="26"/>
    </row>
    <row r="170" spans="1:5" x14ac:dyDescent="0.3">
      <c r="A170" s="26"/>
      <c r="B170" s="26"/>
      <c r="C170" s="26"/>
      <c r="D170" s="26"/>
      <c r="E170" s="26"/>
    </row>
    <row r="171" spans="1:5" x14ac:dyDescent="0.3">
      <c r="A171" s="26"/>
      <c r="B171" s="26"/>
      <c r="C171" s="26"/>
      <c r="D171" s="26"/>
      <c r="E171" s="26"/>
    </row>
    <row r="172" spans="1:5" x14ac:dyDescent="0.3">
      <c r="A172" s="26"/>
      <c r="B172" s="26"/>
      <c r="C172" s="26"/>
      <c r="D172" s="26"/>
      <c r="E172" s="26"/>
    </row>
    <row r="173" spans="1:5" x14ac:dyDescent="0.3">
      <c r="A173" s="26"/>
      <c r="B173" s="26"/>
      <c r="C173" s="26"/>
      <c r="D173" s="26"/>
      <c r="E173" s="26"/>
    </row>
    <row r="174" spans="1:5" x14ac:dyDescent="0.3">
      <c r="A174" s="26"/>
      <c r="B174" s="26"/>
      <c r="C174" s="26"/>
      <c r="D174" s="26"/>
      <c r="E174" s="26"/>
    </row>
    <row r="175" spans="1:5" x14ac:dyDescent="0.3">
      <c r="A175" s="26"/>
      <c r="B175" s="26"/>
      <c r="C175" s="26"/>
      <c r="D175" s="26"/>
      <c r="E175" s="26"/>
    </row>
    <row r="176" spans="1:5" x14ac:dyDescent="0.3">
      <c r="A176" s="26"/>
      <c r="B176" s="26"/>
      <c r="C176" s="26"/>
      <c r="D176" s="26"/>
      <c r="E176" s="26"/>
    </row>
    <row r="177" spans="1:5" x14ac:dyDescent="0.3">
      <c r="A177" s="26"/>
      <c r="B177" s="26"/>
      <c r="C177" s="26"/>
      <c r="D177" s="26"/>
      <c r="E177" s="26"/>
    </row>
    <row r="178" spans="1:5" x14ac:dyDescent="0.3">
      <c r="A178" s="26"/>
      <c r="B178" s="26"/>
      <c r="C178" s="26"/>
      <c r="D178" s="26"/>
      <c r="E178" s="26"/>
    </row>
    <row r="179" spans="1:5" x14ac:dyDescent="0.3">
      <c r="A179" s="26"/>
      <c r="B179" s="26"/>
      <c r="C179" s="26"/>
      <c r="D179" s="26"/>
      <c r="E179" s="26"/>
    </row>
    <row r="180" spans="1:5" x14ac:dyDescent="0.3">
      <c r="A180" s="26"/>
      <c r="B180" s="26"/>
      <c r="C180" s="26"/>
      <c r="D180" s="26"/>
      <c r="E180" s="26"/>
    </row>
    <row r="181" spans="1:5" x14ac:dyDescent="0.3">
      <c r="A181" s="26"/>
      <c r="B181" s="26"/>
      <c r="C181" s="26"/>
      <c r="D181" s="26"/>
      <c r="E181" s="26"/>
    </row>
    <row r="182" spans="1:5" x14ac:dyDescent="0.3">
      <c r="A182" s="26"/>
      <c r="B182" s="26"/>
      <c r="C182" s="26"/>
      <c r="D182" s="26"/>
      <c r="E182" s="26"/>
    </row>
    <row r="183" spans="1:5" x14ac:dyDescent="0.3">
      <c r="A183" s="26"/>
      <c r="B183" s="26"/>
      <c r="C183" s="26"/>
      <c r="D183" s="26"/>
      <c r="E183" s="26"/>
    </row>
    <row r="184" spans="1:5" x14ac:dyDescent="0.3">
      <c r="A184" s="26"/>
      <c r="B184" s="26"/>
      <c r="C184" s="26"/>
      <c r="D184" s="26"/>
      <c r="E184" s="26"/>
    </row>
    <row r="185" spans="1:5" x14ac:dyDescent="0.3">
      <c r="A185" s="26"/>
      <c r="B185" s="26"/>
      <c r="C185" s="26"/>
      <c r="D185" s="26"/>
      <c r="E185" s="26"/>
    </row>
    <row r="186" spans="1:5" x14ac:dyDescent="0.3">
      <c r="A186" s="26"/>
      <c r="B186" s="26"/>
      <c r="C186" s="26"/>
      <c r="D186" s="26"/>
      <c r="E186" s="26"/>
    </row>
    <row r="187" spans="1:5" x14ac:dyDescent="0.3">
      <c r="A187" s="26"/>
      <c r="B187" s="26"/>
      <c r="C187" s="26"/>
      <c r="D187" s="26"/>
      <c r="E187" s="26"/>
    </row>
    <row r="188" spans="1:5" x14ac:dyDescent="0.3">
      <c r="A188" s="26"/>
      <c r="B188" s="26"/>
      <c r="C188" s="26"/>
      <c r="D188" s="26"/>
      <c r="E188" s="26"/>
    </row>
  </sheetData>
  <mergeCells count="14">
    <mergeCell ref="C121:E121"/>
    <mergeCell ref="C123:E131"/>
    <mergeCell ref="A86:D86"/>
    <mergeCell ref="B88:B89"/>
    <mergeCell ref="C88:C89"/>
    <mergeCell ref="D88:E88"/>
    <mergeCell ref="B112:C112"/>
    <mergeCell ref="A114:D114"/>
    <mergeCell ref="C9:L9"/>
    <mergeCell ref="A57:E57"/>
    <mergeCell ref="A67:D67"/>
    <mergeCell ref="A73:D73"/>
    <mergeCell ref="B75:B78"/>
    <mergeCell ref="B80:B83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83</vt:i4>
      </vt:variant>
      <vt:variant>
        <vt:lpstr>Именованные диапазоны</vt:lpstr>
      </vt:variant>
      <vt:variant>
        <vt:i4>83</vt:i4>
      </vt:variant>
    </vt:vector>
  </HeadingPairs>
  <TitlesOfParts>
    <vt:vector size="166" baseType="lpstr">
      <vt:lpstr>Пр I_1_N</vt:lpstr>
      <vt:lpstr>Пр I_2_N</vt:lpstr>
      <vt:lpstr>Пр I_3_N</vt:lpstr>
      <vt:lpstr>Пр I_4_N</vt:lpstr>
      <vt:lpstr>Пр I_5_N </vt:lpstr>
      <vt:lpstr>Пр I_6_N</vt:lpstr>
      <vt:lpstr>Пр I_7_N</vt:lpstr>
      <vt:lpstr>Пр I_8_N</vt:lpstr>
      <vt:lpstr>Пр I_8 (2)</vt:lpstr>
      <vt:lpstr>Пр I_4</vt:lpstr>
      <vt:lpstr>Пр I_6</vt:lpstr>
      <vt:lpstr>Пр I_5</vt:lpstr>
      <vt:lpstr>Пр I_8</vt:lpstr>
      <vt:lpstr>Пр I_2</vt:lpstr>
      <vt:lpstr>Пр I_9</vt:lpstr>
      <vt:lpstr>Пр I_10</vt:lpstr>
      <vt:lpstr>Пр I_13</vt:lpstr>
      <vt:lpstr>Пр I_14</vt:lpstr>
      <vt:lpstr>Пр I_15</vt:lpstr>
      <vt:lpstr>Пр I_17</vt:lpstr>
      <vt:lpstr>Пр I_1_К</vt:lpstr>
      <vt:lpstr>Пр I_9_К</vt:lpstr>
      <vt:lpstr>Пр I_14_К</vt:lpstr>
      <vt:lpstr>Пр I_17_К </vt:lpstr>
      <vt:lpstr>Пр I_9_N</vt:lpstr>
      <vt:lpstr>Пр I_10_N</vt:lpstr>
      <vt:lpstr>Пр Н_2</vt:lpstr>
      <vt:lpstr>Пр I_1</vt:lpstr>
      <vt:lpstr>Пр I_3</vt:lpstr>
      <vt:lpstr>Пр I_7</vt:lpstr>
      <vt:lpstr>Пр I_11</vt:lpstr>
      <vt:lpstr>Пр I_12</vt:lpstr>
      <vt:lpstr>Пр I_16</vt:lpstr>
      <vt:lpstr>Пр I_18</vt:lpstr>
      <vt:lpstr>Пр I_2_К</vt:lpstr>
      <vt:lpstr>Пр I_6_К</vt:lpstr>
      <vt:lpstr>Пр I_11_N</vt:lpstr>
      <vt:lpstr>Пр I_12_N </vt:lpstr>
      <vt:lpstr>Пр I_13_N</vt:lpstr>
      <vt:lpstr>Пр I_14_N</vt:lpstr>
      <vt:lpstr>Пр I_15_N</vt:lpstr>
      <vt:lpstr>Пр I_19</vt:lpstr>
      <vt:lpstr>Пр I_20</vt:lpstr>
      <vt:lpstr>Пр I_21</vt:lpstr>
      <vt:lpstr>Пр I_22</vt:lpstr>
      <vt:lpstr>Пр I_23</vt:lpstr>
      <vt:lpstr>Пр I_24</vt:lpstr>
      <vt:lpstr>Пр I_25</vt:lpstr>
      <vt:lpstr>Пр I_26</vt:lpstr>
      <vt:lpstr>Пр I_27</vt:lpstr>
      <vt:lpstr>Пр I_28</vt:lpstr>
      <vt:lpstr>Пр I_18_K </vt:lpstr>
      <vt:lpstr>Пр I_19_K</vt:lpstr>
      <vt:lpstr>Пр I_20_K</vt:lpstr>
      <vt:lpstr>Пр I_21_K</vt:lpstr>
      <vt:lpstr>Пр I_22_K</vt:lpstr>
      <vt:lpstr>Пр I_23_K</vt:lpstr>
      <vt:lpstr>Пр I_24_K</vt:lpstr>
      <vt:lpstr>Пр I_25_K</vt:lpstr>
      <vt:lpstr>Пр I_26_K</vt:lpstr>
      <vt:lpstr>Пр I_27_K</vt:lpstr>
      <vt:lpstr>Пр I_28_K</vt:lpstr>
      <vt:lpstr>Пр I_29_K</vt:lpstr>
      <vt:lpstr>Пр I_30_K</vt:lpstr>
      <vt:lpstr>Пр I_31_K</vt:lpstr>
      <vt:lpstr>Пр I_32_K</vt:lpstr>
      <vt:lpstr>Пр I_33_K</vt:lpstr>
      <vt:lpstr>Пр I_34_K</vt:lpstr>
      <vt:lpstr>Пр I_35_K</vt:lpstr>
      <vt:lpstr>Пр I_36_K</vt:lpstr>
      <vt:lpstr>Пр I_38_K</vt:lpstr>
      <vt:lpstr>Пр I_16_N</vt:lpstr>
      <vt:lpstr>Пр I_17_N</vt:lpstr>
      <vt:lpstr>Пр I_18_N</vt:lpstr>
      <vt:lpstr>Пр I_19_N</vt:lpstr>
      <vt:lpstr>Пр I_20_N</vt:lpstr>
      <vt:lpstr>Пр I_21_N</vt:lpstr>
      <vt:lpstr>Пр I_22_N</vt:lpstr>
      <vt:lpstr>Пр I_23_N</vt:lpstr>
      <vt:lpstr>Пр I_24_N</vt:lpstr>
      <vt:lpstr>Пр I_25_N</vt:lpstr>
      <vt:lpstr>Пр I_26_N</vt:lpstr>
      <vt:lpstr>Пр I_27_N</vt:lpstr>
      <vt:lpstr>'Пр I_1'!Область_печати</vt:lpstr>
      <vt:lpstr>'Пр I_1_N'!Область_печати</vt:lpstr>
      <vt:lpstr>'Пр I_1_К'!Область_печати</vt:lpstr>
      <vt:lpstr>'Пр I_10'!Область_печати</vt:lpstr>
      <vt:lpstr>'Пр I_10_N'!Область_печати</vt:lpstr>
      <vt:lpstr>'Пр I_11'!Область_печати</vt:lpstr>
      <vt:lpstr>'Пр I_11_N'!Область_печати</vt:lpstr>
      <vt:lpstr>'Пр I_12'!Область_печати</vt:lpstr>
      <vt:lpstr>'Пр I_12_N '!Область_печати</vt:lpstr>
      <vt:lpstr>'Пр I_13'!Область_печати</vt:lpstr>
      <vt:lpstr>'Пр I_13_N'!Область_печати</vt:lpstr>
      <vt:lpstr>'Пр I_14'!Область_печати</vt:lpstr>
      <vt:lpstr>'Пр I_14_N'!Область_печати</vt:lpstr>
      <vt:lpstr>'Пр I_14_К'!Область_печати</vt:lpstr>
      <vt:lpstr>'Пр I_15'!Область_печати</vt:lpstr>
      <vt:lpstr>'Пр I_15_N'!Область_печати</vt:lpstr>
      <vt:lpstr>'Пр I_16'!Область_печати</vt:lpstr>
      <vt:lpstr>'Пр I_16_N'!Область_печати</vt:lpstr>
      <vt:lpstr>'Пр I_17'!Область_печати</vt:lpstr>
      <vt:lpstr>'Пр I_17_N'!Область_печати</vt:lpstr>
      <vt:lpstr>'Пр I_17_К '!Область_печати</vt:lpstr>
      <vt:lpstr>'Пр I_18'!Область_печати</vt:lpstr>
      <vt:lpstr>'Пр I_18_K '!Область_печати</vt:lpstr>
      <vt:lpstr>'Пр I_18_N'!Область_печати</vt:lpstr>
      <vt:lpstr>'Пр I_19'!Область_печати</vt:lpstr>
      <vt:lpstr>'Пр I_19_K'!Область_печати</vt:lpstr>
      <vt:lpstr>'Пр I_19_N'!Область_печати</vt:lpstr>
      <vt:lpstr>'Пр I_2'!Область_печати</vt:lpstr>
      <vt:lpstr>'Пр I_2_N'!Область_печати</vt:lpstr>
      <vt:lpstr>'Пр I_2_К'!Область_печати</vt:lpstr>
      <vt:lpstr>'Пр I_20'!Область_печати</vt:lpstr>
      <vt:lpstr>'Пр I_20_K'!Область_печати</vt:lpstr>
      <vt:lpstr>'Пр I_20_N'!Область_печати</vt:lpstr>
      <vt:lpstr>'Пр I_21'!Область_печати</vt:lpstr>
      <vt:lpstr>'Пр I_21_K'!Область_печати</vt:lpstr>
      <vt:lpstr>'Пр I_21_N'!Область_печати</vt:lpstr>
      <vt:lpstr>'Пр I_22'!Область_печати</vt:lpstr>
      <vt:lpstr>'Пр I_22_K'!Область_печати</vt:lpstr>
      <vt:lpstr>'Пр I_22_N'!Область_печати</vt:lpstr>
      <vt:lpstr>'Пр I_23'!Область_печати</vt:lpstr>
      <vt:lpstr>'Пр I_23_K'!Область_печати</vt:lpstr>
      <vt:lpstr>'Пр I_23_N'!Область_печати</vt:lpstr>
      <vt:lpstr>'Пр I_24'!Область_печати</vt:lpstr>
      <vt:lpstr>'Пр I_24_K'!Область_печати</vt:lpstr>
      <vt:lpstr>'Пр I_24_N'!Область_печати</vt:lpstr>
      <vt:lpstr>'Пр I_25'!Область_печати</vt:lpstr>
      <vt:lpstr>'Пр I_25_K'!Область_печати</vt:lpstr>
      <vt:lpstr>'Пр I_25_N'!Область_печати</vt:lpstr>
      <vt:lpstr>'Пр I_26'!Область_печати</vt:lpstr>
      <vt:lpstr>'Пр I_26_K'!Область_печати</vt:lpstr>
      <vt:lpstr>'Пр I_26_N'!Область_печати</vt:lpstr>
      <vt:lpstr>'Пр I_27'!Область_печати</vt:lpstr>
      <vt:lpstr>'Пр I_27_K'!Область_печати</vt:lpstr>
      <vt:lpstr>'Пр I_27_N'!Область_печати</vt:lpstr>
      <vt:lpstr>'Пр I_28'!Область_печати</vt:lpstr>
      <vt:lpstr>'Пр I_28_K'!Область_печати</vt:lpstr>
      <vt:lpstr>'Пр I_29_K'!Область_печати</vt:lpstr>
      <vt:lpstr>'Пр I_3'!Область_печати</vt:lpstr>
      <vt:lpstr>'Пр I_3_N'!Область_печати</vt:lpstr>
      <vt:lpstr>'Пр I_30_K'!Область_печати</vt:lpstr>
      <vt:lpstr>'Пр I_31_K'!Область_печати</vt:lpstr>
      <vt:lpstr>'Пр I_32_K'!Область_печати</vt:lpstr>
      <vt:lpstr>'Пр I_33_K'!Область_печати</vt:lpstr>
      <vt:lpstr>'Пр I_34_K'!Область_печати</vt:lpstr>
      <vt:lpstr>'Пр I_35_K'!Область_печати</vt:lpstr>
      <vt:lpstr>'Пр I_36_K'!Область_печати</vt:lpstr>
      <vt:lpstr>'Пр I_38_K'!Область_печати</vt:lpstr>
      <vt:lpstr>'Пр I_4'!Область_печати</vt:lpstr>
      <vt:lpstr>'Пр I_4_N'!Область_печати</vt:lpstr>
      <vt:lpstr>'Пр I_5'!Область_печати</vt:lpstr>
      <vt:lpstr>'Пр I_5_N '!Область_печати</vt:lpstr>
      <vt:lpstr>'Пр I_6'!Область_печати</vt:lpstr>
      <vt:lpstr>'Пр I_6_N'!Область_печати</vt:lpstr>
      <vt:lpstr>'Пр I_6_К'!Область_печати</vt:lpstr>
      <vt:lpstr>'Пр I_7'!Область_печати</vt:lpstr>
      <vt:lpstr>'Пр I_7_N'!Область_печати</vt:lpstr>
      <vt:lpstr>'Пр I_8'!Область_печати</vt:lpstr>
      <vt:lpstr>'Пр I_8 (2)'!Область_печати</vt:lpstr>
      <vt:lpstr>'Пр I_8_N'!Область_печати</vt:lpstr>
      <vt:lpstr>'Пр I_9'!Область_печати</vt:lpstr>
      <vt:lpstr>'Пр I_9_N'!Область_печати</vt:lpstr>
      <vt:lpstr>'Пр I_9_К'!Область_печати</vt:lpstr>
      <vt:lpstr>'Пр Н_2'!Область_печати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2018-09-18T05:23:51Z</dcterms:modified>
</cp:coreProperties>
</file>