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C0326_1035003351657_10_0_50_0" sheetId="2" r:id="rId1"/>
    <sheet name="Лист1" sheetId="1" r:id="rId2"/>
  </sheets>
  <externalReferences>
    <externalReference r:id="rId3"/>
    <externalReference r:id="rId4"/>
  </externalReferences>
  <definedNames>
    <definedName name="_xlnm.Print_Area" localSheetId="0">'C0326_1035003351657_10_0_50_0'!$A:$S</definedName>
  </definedNames>
  <calcPr calcId="145621"/>
</workbook>
</file>

<file path=xl/calcChain.xml><?xml version="1.0" encoding="utf-8"?>
<calcChain xmlns="http://schemas.openxmlformats.org/spreadsheetml/2006/main">
  <c r="B189" i="2" l="1"/>
  <c r="C189" i="2"/>
  <c r="B190" i="2"/>
  <c r="C190" i="2"/>
  <c r="B191" i="2"/>
  <c r="C191" i="2"/>
  <c r="B192" i="2"/>
  <c r="C192" i="2"/>
  <c r="B193" i="2"/>
  <c r="C193" i="2"/>
  <c r="B194" i="2"/>
  <c r="C194" i="2"/>
  <c r="B195" i="2"/>
  <c r="C195" i="2"/>
  <c r="B196" i="2"/>
  <c r="C196" i="2"/>
  <c r="B197" i="2"/>
  <c r="C197" i="2"/>
  <c r="B198" i="2"/>
  <c r="C198" i="2"/>
  <c r="B199" i="2"/>
  <c r="C199" i="2"/>
  <c r="B200" i="2"/>
  <c r="C200" i="2"/>
  <c r="B201" i="2"/>
  <c r="C201" i="2"/>
  <c r="B202" i="2"/>
  <c r="C202" i="2"/>
  <c r="B203" i="2"/>
  <c r="C203" i="2"/>
  <c r="B204" i="2"/>
  <c r="C204" i="2"/>
  <c r="B205" i="2"/>
  <c r="C205" i="2"/>
  <c r="B206" i="2"/>
  <c r="C206" i="2"/>
  <c r="B207" i="2"/>
  <c r="C207" i="2"/>
  <c r="B208" i="2"/>
  <c r="C208" i="2"/>
  <c r="B209" i="2"/>
  <c r="C209" i="2"/>
  <c r="B210" i="2"/>
  <c r="C210" i="2"/>
  <c r="B211" i="2"/>
  <c r="C211" i="2"/>
  <c r="B212" i="2"/>
  <c r="C212" i="2"/>
  <c r="B213" i="2"/>
  <c r="C213" i="2"/>
  <c r="B214" i="2"/>
  <c r="C214" i="2"/>
  <c r="B215" i="2"/>
  <c r="C215" i="2"/>
  <c r="B216" i="2"/>
  <c r="C216" i="2"/>
  <c r="B217" i="2"/>
  <c r="C217" i="2"/>
  <c r="B218" i="2"/>
  <c r="C218" i="2"/>
  <c r="B219" i="2"/>
  <c r="C219" i="2"/>
  <c r="B220" i="2"/>
  <c r="C220" i="2"/>
  <c r="B221" i="2"/>
  <c r="C221" i="2"/>
  <c r="B222" i="2"/>
  <c r="C222" i="2"/>
  <c r="B223" i="2"/>
  <c r="C223" i="2"/>
  <c r="B224" i="2"/>
  <c r="C224" i="2"/>
  <c r="B225" i="2"/>
  <c r="C225" i="2"/>
  <c r="B226" i="2"/>
  <c r="C226" i="2"/>
  <c r="B227" i="2"/>
  <c r="C227" i="2"/>
  <c r="B228" i="2"/>
  <c r="C228" i="2"/>
  <c r="B188" i="2"/>
  <c r="C188" i="2"/>
  <c r="B120" i="2"/>
  <c r="C120" i="2"/>
  <c r="B121" i="2"/>
  <c r="C121" i="2"/>
  <c r="B122" i="2"/>
  <c r="C122" i="2"/>
  <c r="B123" i="2"/>
  <c r="C123" i="2"/>
  <c r="B119" i="2"/>
  <c r="C119" i="2"/>
  <c r="B118" i="2"/>
  <c r="C118" i="2"/>
  <c r="B114" i="2"/>
  <c r="C114" i="2"/>
  <c r="B115" i="2"/>
  <c r="C115" i="2"/>
  <c r="B116" i="2"/>
  <c r="C116" i="2"/>
  <c r="B117" i="2"/>
  <c r="C117" i="2"/>
  <c r="B113" i="2"/>
  <c r="C113" i="2"/>
  <c r="B111" i="2"/>
  <c r="C111" i="2"/>
  <c r="B112" i="2"/>
  <c r="C112" i="2"/>
  <c r="B110" i="2"/>
  <c r="C110" i="2"/>
  <c r="B101" i="2"/>
  <c r="C101" i="2"/>
  <c r="B102" i="2"/>
  <c r="C102" i="2"/>
  <c r="B100" i="2"/>
  <c r="C100" i="2"/>
  <c r="B99" i="2"/>
  <c r="C99" i="2"/>
  <c r="B98" i="2"/>
  <c r="C98" i="2"/>
  <c r="B96" i="2"/>
  <c r="C96" i="2"/>
  <c r="B97" i="2"/>
  <c r="C97" i="2"/>
  <c r="B93" i="2"/>
  <c r="C93" i="2"/>
  <c r="B94" i="2"/>
  <c r="C94" i="2"/>
  <c r="B95" i="2"/>
  <c r="C95" i="2"/>
  <c r="B92" i="2"/>
  <c r="C92" i="2"/>
  <c r="B91" i="2"/>
  <c r="C91" i="2"/>
  <c r="B90" i="2"/>
  <c r="C90" i="2"/>
  <c r="B64" i="2" l="1"/>
  <c r="C64" i="2"/>
  <c r="B65" i="2"/>
  <c r="C65" i="2"/>
  <c r="B66" i="2"/>
  <c r="C66" i="2"/>
  <c r="B67" i="2"/>
  <c r="C67" i="2"/>
  <c r="B68" i="2"/>
  <c r="C68" i="2"/>
  <c r="B69" i="2"/>
  <c r="C69" i="2"/>
  <c r="B70" i="2"/>
  <c r="C70" i="2"/>
  <c r="B71" i="2"/>
  <c r="C71" i="2"/>
  <c r="B72" i="2"/>
  <c r="C72" i="2"/>
  <c r="B73" i="2"/>
  <c r="C73" i="2"/>
  <c r="B74" i="2"/>
  <c r="C74" i="2"/>
  <c r="B63" i="2"/>
  <c r="C63" i="2"/>
  <c r="B186" i="2" l="1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R3" i="2"/>
</calcChain>
</file>

<file path=xl/sharedStrings.xml><?xml version="1.0" encoding="utf-8"?>
<sst xmlns="http://schemas.openxmlformats.org/spreadsheetml/2006/main" count="3663" uniqueCount="117">
  <si>
    <t>Приложение  № 10</t>
  </si>
  <si>
    <t>к приказу Минэнерго России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</si>
  <si>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</si>
  <si>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</si>
  <si>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</si>
  <si>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</si>
  <si>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</si>
  <si>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</si>
  <si>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</si>
  <si>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</si>
  <si>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</si>
  <si>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</si>
  <si>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</si>
  <si>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</si>
  <si>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</si>
  <si>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</si>
  <si>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</si>
  <si>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</si>
  <si>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</si>
  <si>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</si>
  <si>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</si>
  <si>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</si>
  <si>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</si>
  <si>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</si>
  <si>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ВСЕГО по инвестиционной программе, в том числе:</t>
  </si>
  <si>
    <t>нд</t>
  </si>
  <si>
    <t>Центральный</t>
  </si>
  <si>
    <t>Московская область</t>
  </si>
  <si>
    <t>Г.О. Королев, Пушкинский район</t>
  </si>
  <si>
    <t>не требуется</t>
  </si>
  <si>
    <t>не относится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</si>
  <si>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</si>
  <si>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</si>
  <si>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</si>
  <si>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</si>
  <si>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</si>
  <si>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</si>
  <si>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Г.О. Королев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</si>
  <si>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</si>
  <si>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</si>
  <si>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</si>
  <si>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</si>
  <si>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</si>
  <si>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</si>
  <si>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</si>
  <si>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</si>
  <si>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</si>
  <si>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</si>
  <si>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</si>
  <si>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</si>
  <si>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</si>
  <si>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</si>
  <si>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</si>
  <si>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</si>
  <si>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</si>
  <si>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</si>
  <si>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</si>
  <si>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</si>
  <si>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</si>
  <si>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</si>
  <si>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Пушкинский район, с. Тарасовка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</si>
  <si>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</si>
  <si>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</si>
  <si>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</si>
  <si>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</si>
  <si>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</si>
  <si>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</si>
  <si>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</si>
  <si>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</si>
  <si>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</si>
  <si>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</si>
  <si>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</si>
  <si>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</si>
  <si>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</si>
  <si>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</si>
  <si>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</si>
  <si>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</si>
  <si>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</si>
  <si>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</si>
  <si>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</si>
  <si>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</si>
  <si>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</si>
  <si>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</si>
  <si>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</si>
  <si>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</si>
  <si>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</si>
  <si>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Прочие инвестиционные проекты, всего, в том числе:</t>
  </si>
  <si>
    <t>1.2.1.1</t>
  </si>
  <si>
    <t>0</t>
  </si>
  <si>
    <t>0.1</t>
  </si>
  <si>
    <t>0.2</t>
  </si>
  <si>
    <t>0.3</t>
  </si>
  <si>
    <t>0.4</t>
  </si>
  <si>
    <t>0.5</t>
  </si>
  <si>
    <t>0.6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</si>
  <si>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</si>
  <si>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</si>
  <si>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</si>
  <si>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</si>
  <si>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</si>
  <si>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</si>
  <si>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</si>
  <si>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</si>
  <si>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</si>
  <si>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</si>
  <si>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</si>
  <si>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</si>
  <si>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</si>
  <si>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</si>
  <si>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</si>
  <si>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</si>
  <si>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</si>
  <si>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Генеральный директор АО "МСК Энерго"                                                                                                       А.В.Прокопенко</t>
  </si>
  <si>
    <t>п. Лесные поляны</t>
  </si>
  <si>
    <t>Г.О. Балашиха</t>
  </si>
  <si>
    <t>Дрожжино</t>
  </si>
  <si>
    <t>Г.О. Лобня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</si>
</sst>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2" fillId="0" borderId="0" xfId="1" applyFont="1" applyFill="1"/>
    <xf numFmtId="0" fontId="4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/>
    </xf>
    <xf numFmtId="0" fontId="6" fillId="0" borderId="0" xfId="2" applyFont="1" applyFill="1" applyBorder="1" applyAlignment="1">
      <alignment horizontal="center"/>
    </xf>
    <xf numFmtId="0" fontId="9" fillId="0" borderId="0" xfId="3" applyFont="1" applyFill="1" applyAlignment="1">
      <alignment vertical="center"/>
    </xf>
    <xf numFmtId="0" fontId="7" fillId="0" borderId="0" xfId="3" applyFont="1" applyFill="1" applyAlignment="1">
      <alignment vertical="top"/>
    </xf>
    <xf numFmtId="0" fontId="7" fillId="0" borderId="0" xfId="3" applyFont="1" applyFill="1" applyAlignment="1">
      <alignment horizontal="center" vertical="top"/>
    </xf>
    <xf numFmtId="0" fontId="6" fillId="0" borderId="0" xfId="2" applyFont="1" applyFill="1" applyBorder="1" applyAlignment="1"/>
    <xf numFmtId="0" fontId="3" fillId="0" borderId="0" xfId="1" applyFont="1" applyFill="1" applyBorder="1" applyAlignment="1">
      <alignment horizontal="center" vertical="center"/>
    </xf>
    <xf numFmtId="0" fontId="7" fillId="0" borderId="0" xfId="3" applyFont="1" applyFill="1" applyAlignment="1"/>
    <xf numFmtId="0" fontId="3" fillId="2" borderId="2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/>
    <xf numFmtId="49" fontId="3" fillId="2" borderId="2" xfId="3" applyNumberFormat="1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wrapText="1"/>
    </xf>
    <xf numFmtId="49" fontId="3" fillId="2" borderId="2" xfId="3" applyNumberFormat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center" vertical="center" wrapText="1" readingOrder="1"/>
    </xf>
    <xf numFmtId="0" fontId="3" fillId="2" borderId="2" xfId="3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11" fillId="0" borderId="1" xfId="1" applyFont="1" applyFill="1" applyBorder="1" applyAlignment="1">
      <alignment horizontal="center"/>
    </xf>
    <xf numFmtId="9" fontId="3" fillId="2" borderId="2" xfId="3" applyNumberFormat="1" applyFont="1" applyFill="1" applyBorder="1" applyAlignment="1">
      <alignment horizontal="center" vertical="center"/>
    </xf>
    <xf numFmtId="49" fontId="11" fillId="2" borderId="2" xfId="3" applyNumberFormat="1" applyFont="1" applyFill="1" applyBorder="1" applyAlignment="1">
      <alignment horizontal="center" vertical="center"/>
    </xf>
    <xf numFmtId="0" fontId="11" fillId="2" borderId="2" xfId="3" applyFont="1" applyFill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3" fillId="2" borderId="2" xfId="3" applyFont="1" applyFill="1" applyBorder="1" applyAlignment="1">
      <alignment horizontal="center" vertical="center" wrapText="1" shrinkToFit="1"/>
    </xf>
    <xf numFmtId="49" fontId="3" fillId="0" borderId="2" xfId="3" applyNumberFormat="1" applyFont="1" applyFill="1" applyBorder="1" applyAlignment="1">
      <alignment horizontal="left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 readingOrder="1"/>
    </xf>
    <xf numFmtId="9" fontId="12" fillId="0" borderId="2" xfId="1" applyNumberFormat="1" applyFont="1" applyFill="1" applyBorder="1" applyAlignment="1">
      <alignment horizontal="center" vertical="center" wrapText="1" readingOrder="1"/>
    </xf>
    <xf numFmtId="9" fontId="3" fillId="0" borderId="2" xfId="3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 4" xfId="2"/>
    <cellStyle name="Обычный 7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3">
          <cell r="K3" t="str">
            <v>от «05» мая 2016 г. № 380</v>
          </cell>
        </row>
        <row r="111">
          <cell r="B111" t="str">
            <v>Модернизация, техническое перевооружение линий электропередачи, всего, в том числе:</v>
          </cell>
        </row>
        <row r="112">
          <cell r="B112" t="str">
            <v>Наименование инвестиционного проекта</v>
          </cell>
        </row>
        <row r="113">
          <cell r="B113" t="str">
            <v>Наименование инвестиционного проекта</v>
          </cell>
        </row>
        <row r="114">
          <cell r="B114" t="str">
            <v>…</v>
          </cell>
        </row>
        <row r="115">
          <cell r="B115" t="str">
            <v>Развитие и модернизация учета электрической энергии (мощности), всего, в том числе:</v>
          </cell>
        </row>
        <row r="116">
          <cell r="B116" t="str">
            <v>«Установка приборов учета, класс напряжения 0,22 (0,4) кВ, всего, в том числе:»</v>
          </cell>
        </row>
        <row r="117">
          <cell r="B117" t="str">
            <v>Наименование инвестиционного проекта</v>
          </cell>
        </row>
        <row r="118">
          <cell r="B118" t="str">
            <v>Наименование инвестиционного проекта</v>
          </cell>
        </row>
        <row r="119">
          <cell r="B119" t="str">
            <v>…</v>
          </cell>
        </row>
        <row r="120">
          <cell r="B120" t="str">
            <v>«Установка приборов учета, класс напряжения 6 (10) кВ, всего, в том числе:»</v>
          </cell>
        </row>
        <row r="121">
          <cell r="B121" t="str">
            <v>Наименование инвестиционного проекта</v>
          </cell>
        </row>
        <row r="122">
          <cell r="B122" t="str">
            <v>Наименование инвестиционного проекта</v>
          </cell>
        </row>
        <row r="123">
          <cell r="B123" t="str">
            <v>…</v>
          </cell>
        </row>
        <row r="124">
          <cell r="B124" t="str">
            <v>«Установка приборов учета, класс напряжения 35 кВ, всего, в том числе:»</v>
          </cell>
        </row>
        <row r="125">
          <cell r="B125" t="str">
            <v>Наименование инвестиционного проекта</v>
          </cell>
        </row>
        <row r="126">
          <cell r="B126" t="str">
            <v>Наименование инвестиционного проекта</v>
          </cell>
        </row>
        <row r="127">
          <cell r="B127" t="str">
            <v>…</v>
          </cell>
        </row>
        <row r="128">
          <cell r="B128" t="str">
            <v>«Установка приборов учета, класс напряжения 110 кВ и выше, всего, в том числе:»</v>
          </cell>
        </row>
        <row r="129">
          <cell r="B129" t="str">
            <v>Наименование инвестиционного проекта</v>
          </cell>
        </row>
        <row r="130">
          <cell r="B130" t="str">
            <v>Наименование инвестиционного проекта</v>
          </cell>
        </row>
        <row r="131">
          <cell r="B131" t="str">
            <v>…</v>
          </cell>
        </row>
        <row r="132">
          <cell r="B132" t="str">
            <v>«Включение приборов учета в систему сбора и передачи данных, класс напряжения 0,22 (0,4) кВ, всего, в том числе:»</v>
          </cell>
        </row>
        <row r="133">
          <cell r="B133" t="str">
            <v>Наименование инвестиционного проекта</v>
          </cell>
        </row>
        <row r="134">
          <cell r="B134" t="str">
            <v>Наименование инвестиционного проекта</v>
          </cell>
        </row>
        <row r="135">
          <cell r="B135" t="str">
            <v>…</v>
          </cell>
        </row>
        <row r="136">
          <cell r="B136" t="str">
            <v>«Включение приборов учета в систему сбора и передачи данных, класс напряжения 6 (10) кВ, всего, в том числе:»</v>
          </cell>
        </row>
        <row r="137">
          <cell r="B137" t="str">
            <v>Наименование инвестиционного проекта</v>
          </cell>
        </row>
        <row r="138">
          <cell r="B138" t="str">
            <v>Наименование инвестиционного проекта</v>
          </cell>
        </row>
        <row r="139">
          <cell r="B139" t="str">
            <v>…</v>
          </cell>
        </row>
        <row r="140">
          <cell r="B140" t="str">
            <v>«Включение приборов учета в систему сбора и передачи данных, класс напряжения 35 кВ, всего, в том числе:»</v>
          </cell>
        </row>
        <row r="141">
          <cell r="B141" t="str">
            <v>Наименование инвестиционного проекта</v>
          </cell>
        </row>
        <row r="142">
          <cell r="B142" t="str">
            <v>Наименование инвестиционного проекта</v>
          </cell>
        </row>
        <row r="143">
          <cell r="B143" t="str">
            <v>…</v>
          </cell>
        </row>
        <row r="144">
          <cell r="B144" t="str">
            <v>«Включение приборов учета в систему сбора и передачи данных, класс напряжения 110 кВ и выше, всего, в том числе:»</v>
          </cell>
        </row>
        <row r="145">
          <cell r="B145" t="str">
            <v>Наименование инвестиционного проекта</v>
          </cell>
        </row>
        <row r="146">
          <cell r="B146" t="str">
            <v>Наименование инвестиционного проекта</v>
          </cell>
        </row>
        <row r="147">
          <cell r="B147" t="str">
            <v>…</v>
          </cell>
        </row>
        <row r="148">
          <cell r="B148" t="str">
            <v>Реконструкция, модернизация, техническое перевооружение прочих объектов основных средств, всего, в том числе:</v>
          </cell>
        </row>
        <row r="149">
          <cell r="B149" t="str">
            <v>Реконструкция прочих объектов основных средств, всего, в том числе:</v>
          </cell>
        </row>
        <row r="150">
          <cell r="B150" t="str">
            <v>Наименование инвестиционного проекта</v>
          </cell>
        </row>
        <row r="151">
          <cell r="B151" t="str">
            <v>Наименование инвестиционного проекта</v>
          </cell>
        </row>
        <row r="152">
          <cell r="B152" t="str">
            <v>…</v>
          </cell>
        </row>
        <row r="153">
          <cell r="B153" t="str">
            <v>Модернизация, техническое перевооружение прочих объектов основных средств, всего, в том числе:</v>
          </cell>
        </row>
        <row r="154">
          <cell r="B154" t="str">
            <v>Наименование инвестиционного проекта</v>
          </cell>
        </row>
        <row r="155">
          <cell r="B155" t="str">
            <v>Наименование инвестиционного проекта</v>
          </cell>
        </row>
        <row r="156">
          <cell r="B156" t="str">
            <v>…</v>
          </cell>
        </row>
        <row r="157">
          <cell r="B157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</row>
        <row r="158">
          <cell r="B158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</row>
        <row r="159">
          <cell r="B159" t="str">
            <v>Наименование инвестиционного проекта</v>
          </cell>
        </row>
        <row r="160">
          <cell r="B160" t="str">
            <v>Наименование инвестиционного проекта</v>
          </cell>
        </row>
        <row r="161">
          <cell r="B161" t="str">
            <v>…</v>
          </cell>
        </row>
        <row r="162">
          <cell r="B162" t="str">
            <v>Инвестиционные проекты, предусмотренные схемой и программой развития субъекта Российской Федерации, всего, в том числе:</v>
          </cell>
        </row>
        <row r="163">
          <cell r="B163" t="str">
            <v>Наименование инвестиционного проекта</v>
          </cell>
        </row>
        <row r="164">
          <cell r="B164" t="str">
            <v>Наименование инвестиционного проекта</v>
          </cell>
        </row>
        <row r="165">
          <cell r="B165" t="str">
            <v>…</v>
          </cell>
        </row>
        <row r="166">
          <cell r="B166" t="str">
            <v>Прочее новое строительство объектов электросетевого хозяйства, всего, в том числе:</v>
          </cell>
        </row>
        <row r="167">
          <cell r="B167" t="str">
            <v>Наименование инвестиционного проекта</v>
          </cell>
        </row>
        <row r="168">
          <cell r="B168" t="str">
            <v>Наименование инвестиционного проекта</v>
          </cell>
        </row>
        <row r="169">
          <cell r="B169" t="str">
            <v>…</v>
          </cell>
        </row>
        <row r="170">
          <cell r="B170" t="str">
            <v>Покупка земельных участков для целей реализации инвестиционных проектов, всего, в том числе:</v>
          </cell>
        </row>
        <row r="171">
          <cell r="B171" t="str">
            <v>Наименование инвестиционного проекта</v>
          </cell>
        </row>
        <row r="172">
          <cell r="B172" t="str">
            <v>Наименование инвестиционного проекта</v>
          </cell>
        </row>
        <row r="173">
          <cell r="B173" t="str">
            <v>…</v>
          </cell>
        </row>
      </sheetData>
      <sheetData sheetId="16" refreshError="1"/>
      <sheetData sheetId="17" refreshError="1">
        <row r="3">
          <cell r="P3" t="str">
            <v>от «05» мая 2016 г. № 380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</row>
        <row r="55">
          <cell r="B55" t="str">
    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    </cell>
          <cell r="C55" t="str">
            <v>I_2_N</v>
          </cell>
        </row>
        <row r="56">
          <cell r="B56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6" t="str">
            <v>I_3_N</v>
          </cell>
        </row>
        <row r="57">
          <cell r="B57" t="str">
            <v>Реконструкция ТП-16 с заменой трансформатора 400 кВА на 630 кВА  
по адресу:  МО,  г. Королёв, ул. Ленина , у д.17</v>
          </cell>
          <cell r="C57" t="str">
            <v>I_4_N</v>
          </cell>
        </row>
        <row r="58">
          <cell r="B58" t="str">
            <v>Реконструкция ТП-152, установка щита ЩО-70 в РУ-0,4 кВ  по адресу: МО, г. Королев, ул. Горького , дом № 4-6</v>
          </cell>
          <cell r="C58" t="str">
            <v>I_5_N</v>
          </cell>
        </row>
        <row r="59">
          <cell r="B59" t="str">
            <v>Реконструкция КТП-355 с заменой трансформатора 250 кВА на 400 кВА  по адресу: МО, Пушкинский р-н, с. Тарасовка, Большая Тарасовская ул, дом № 91</v>
          </cell>
          <cell r="C59" t="str">
            <v>I_6_N</v>
          </cell>
        </row>
        <row r="60">
          <cell r="B60" t="str">
    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    </cell>
          <cell r="C60" t="str">
            <v>I_7_N</v>
          </cell>
        </row>
        <row r="61">
          <cell r="B6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61" t="str">
            <v>I_8_N</v>
          </cell>
        </row>
        <row r="62">
          <cell r="B6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62" t="str">
            <v>I_4</v>
          </cell>
        </row>
        <row r="63">
          <cell r="B63" t="str">
            <v>Реконструкция  ТП -472, взамен выбывающих основных фондов  по адресу:г. Королев, мкр.Юбилейный, ул. Нестеренко, д.24/17</v>
          </cell>
          <cell r="C63" t="str">
            <v>I_6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C64" t="str">
            <v>I_5</v>
          </cell>
        </row>
        <row r="65">
          <cell r="B65" t="str">
    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    </cell>
          <cell r="C65" t="str">
            <v>I_8</v>
          </cell>
        </row>
        <row r="94">
          <cell r="B94" t="str">
            <v>Реконструкция  ТП-196, взамен выбывающих основных фондов   по адресу:     г.Королев, ул.Калинина д.9а,</v>
          </cell>
          <cell r="C94" t="str">
            <v>I_2</v>
          </cell>
        </row>
        <row r="98">
          <cell r="B98" t="str">
            <v xml:space="preserve">Реконструкция ТП-24, взамен выбывающих основных фондов  по адресу: г.Королев, ул. Циолковского, д.24Б,   </v>
          </cell>
          <cell r="C98" t="str">
            <v>I_9</v>
          </cell>
        </row>
        <row r="99">
          <cell r="B99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99" t="str">
            <v>I_10</v>
          </cell>
        </row>
        <row r="100">
          <cell r="B100" t="str">
            <v>Реконструкция РУ-10 кВ  РП-1526 взамен выбывающих основных фондов,   по адресу: г. Королев, пр-т Королева, д.11Е</v>
          </cell>
          <cell r="C100" t="str">
            <v>I_13</v>
          </cell>
        </row>
        <row r="101">
          <cell r="B101" t="str">
            <v>Реконструкция РУ-10 кВ  РП-1544 взамен выбывающих основных фондов,   по адресу: г. Королев, пр-т Космонавтов, д. 2В</v>
          </cell>
          <cell r="C101" t="str">
            <v>I_14</v>
          </cell>
        </row>
        <row r="102">
          <cell r="B102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02" t="str">
            <v>I_15</v>
          </cell>
        </row>
        <row r="103">
          <cell r="B103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03" t="str">
            <v>I_17</v>
          </cell>
        </row>
        <row r="104">
          <cell r="B104" t="str">
            <v>Реконструкция РУ-0,4кВ ТП-72, взамен выбывающих основных фондов по адресу: ул. Сакко и Ванцетти, д.3Б</v>
          </cell>
          <cell r="C104" t="str">
            <v>I_1_K</v>
          </cell>
        </row>
        <row r="105">
          <cell r="B105" t="str">
            <v>"Реконструкция КТП-132, взамен выбывающих основных фондов по адресу: М.О., г.Королев, мкр.Болшево, ул.Проезжая.</v>
          </cell>
          <cell r="C105" t="str">
            <v>I_9_K</v>
          </cell>
        </row>
        <row r="108">
          <cell r="B108" t="str">
            <v>Реконструкция  СТП 2012, взамен выбывающих основных фондов  по адресу: г.Королев, мкр.Болшево,  ул.Бурково</v>
          </cell>
          <cell r="C108" t="str">
            <v>I_14_K</v>
          </cell>
        </row>
        <row r="110">
          <cell r="B110" t="str">
            <v>Реконструкция ТП-28,  взамен выбывающих основных фондов  по адресу: г.Королев,  ул.Терешковой, д.3</v>
          </cell>
          <cell r="C110" t="str">
            <v>I_17_K</v>
          </cell>
        </row>
        <row r="111">
          <cell r="B111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11" t="str">
            <v>I_9_N</v>
          </cell>
        </row>
        <row r="112">
          <cell r="B112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112" t="str">
            <v>I_10_N</v>
          </cell>
        </row>
        <row r="127">
          <cell r="B127" t="str">
            <v>Реконструкция КЛ-10кВ от РТП-222 до ТП-1350 по адресу: Московская обл., г.Балашиха, мкр.1 Мая</v>
          </cell>
          <cell r="C127" t="str">
            <v>I_1</v>
          </cell>
        </row>
        <row r="128">
          <cell r="B128" t="str">
            <v>Реконструкция РП-1517,   взамен выбывающих основных фондов по адресу:      МО, п.Тарасовка, Пушкинский район</v>
          </cell>
          <cell r="C128" t="str">
            <v>I_3</v>
          </cell>
        </row>
        <row r="129">
          <cell r="B129" t="str">
            <v>Реконструкция КЛ-0,4 кВ от ТП-76, взамен выбывающих основных фондов</v>
          </cell>
          <cell r="C129" t="str">
            <v>I_7</v>
          </cell>
        </row>
        <row r="131">
          <cell r="B131" t="str">
            <v>Реконструкция  электроснабжения от               РТП-10 ДСК</v>
          </cell>
          <cell r="C131" t="str">
            <v>I_11</v>
          </cell>
        </row>
        <row r="132">
          <cell r="B132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32" t="str">
            <v>I_12</v>
          </cell>
        </row>
        <row r="133">
          <cell r="B133" t="str">
            <v>Реконструкция электроснабженияв г. Королев. (Финский  поселок)  с переустройством  ЛЭП 6/0,4 кВ  и ТП-20,взамен выбывающих основных фондов</v>
          </cell>
          <cell r="C133" t="str">
            <v>I_16</v>
          </cell>
        </row>
        <row r="134">
          <cell r="B134" t="str">
            <v>Реконструкция  электроснабжения мкр. Первомайский  с заменой ЛЭП 6/0,4 кВ и КТП, взамен выбывающих основных фондов</v>
          </cell>
          <cell r="C134" t="str">
            <v>I_18</v>
          </cell>
        </row>
        <row r="135">
          <cell r="B135" t="str">
    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    </cell>
          <cell r="C135" t="str">
            <v>I_2_K</v>
          </cell>
        </row>
        <row r="139">
          <cell r="B139" t="str">
            <v>Реконструкция ВЛИ-0,4 кв от ТП-238,  КТП-159 направлением на д.91 по ул. Кирова мкр. Первомайский, взамен выбывающих основных фондов</v>
          </cell>
          <cell r="C139" t="str">
            <v>I_6_K</v>
          </cell>
        </row>
        <row r="141">
          <cell r="B141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41" t="str">
            <v>I_11_N</v>
          </cell>
        </row>
        <row r="142">
          <cell r="B142" t="str">
            <v>Реконструкция КЛ-10кВ ф.48б от ПСТ-157 сек.4 -РТП-222 с.1, ф.62б от ПСТ-157 сек.2-РТП-222 с.2- РТП с.2 по адресу: мкр. 1 Мая г. Балашиха</v>
          </cell>
          <cell r="C142" t="str">
            <v>I_12_N</v>
          </cell>
        </row>
        <row r="143">
          <cell r="B143" t="str">
            <v>Реконструкция кабельных линий КЛ-0,4кВ от РУ-0,4кВ ТП-2 до ВРУ по адресу: МО, г. Королев, ул. Либкнехта, ул. Ленина</v>
          </cell>
          <cell r="C143" t="str">
            <v>I_13_N</v>
          </cell>
        </row>
        <row r="144">
          <cell r="B144" t="str">
            <v>Реконструкция КЛ-10 кВ  л.117 ТП-400-ТП-385; л.117 отпайка на КТП-382 по адресу: МО, г. Королев ул. Орждоникидзе-ул. Центральная</v>
          </cell>
          <cell r="C144" t="str">
            <v>I_14_N</v>
          </cell>
        </row>
        <row r="145">
          <cell r="B145" t="str">
            <v>Реконструкция 4 КЛ-6 кВ от места врезки в л. 413; л. 414 до ТП-103 по адресу: МО, г. Королев, мкр. Юбилейный</v>
          </cell>
          <cell r="C145" t="str">
            <v>I_15_N</v>
          </cell>
        </row>
        <row r="217">
          <cell r="B217" t="str">
            <v>Программный комплекс для энергетики        Модус</v>
          </cell>
          <cell r="C217" t="str">
            <v>I_19</v>
          </cell>
        </row>
        <row r="218">
          <cell r="B218" t="str">
            <v>Автогидроподъемник  ВИПО-18-01 на шасси ГАЗ -33081 (4х4)</v>
          </cell>
          <cell r="C218" t="str">
            <v>I_20</v>
          </cell>
        </row>
        <row r="219">
          <cell r="B219" t="str">
            <v xml:space="preserve">Renault  Duster </v>
          </cell>
          <cell r="C219" t="str">
            <v>I_21</v>
          </cell>
        </row>
        <row r="220">
          <cell r="B220" t="str">
            <v xml:space="preserve">Газель 270500-264/364 ( 7 мест)  </v>
          </cell>
          <cell r="C220" t="str">
            <v>I_22</v>
          </cell>
        </row>
        <row r="221">
          <cell r="B221" t="str">
            <v xml:space="preserve">Бортовой  Камаз (манипулятор)  43118-46 с  КМУ  PALFINGER  INMAN  ИТ-180  </v>
          </cell>
          <cell r="C221" t="str">
            <v>I_23</v>
          </cell>
        </row>
        <row r="222">
          <cell r="B222" t="str">
            <v>Соболь</v>
          </cell>
          <cell r="C222" t="str">
            <v>I_24</v>
          </cell>
        </row>
        <row r="223">
          <cell r="B223" t="str">
            <v>Буровая JUNJIN  SA-040С на шасси КАМАЗ-43114</v>
          </cell>
          <cell r="C223" t="str">
            <v>I_25</v>
          </cell>
        </row>
        <row r="224">
          <cell r="B224" t="str">
            <v>УАЗ-390945</v>
          </cell>
          <cell r="C224" t="str">
            <v>I_26</v>
          </cell>
        </row>
        <row r="225">
          <cell r="B225" t="str">
            <v>LADA  Largus   универсал</v>
          </cell>
          <cell r="C225" t="str">
            <v>I_27</v>
          </cell>
        </row>
        <row r="226">
          <cell r="B226" t="str">
            <v>LADA GRANTA седан</v>
          </cell>
          <cell r="C226" t="str">
            <v>I_28</v>
          </cell>
        </row>
        <row r="227">
          <cell r="B227" t="str">
            <v>Газель 270500-264-364</v>
          </cell>
          <cell r="C227" t="str">
            <v>I_18_K</v>
          </cell>
        </row>
        <row r="228">
          <cell r="B228" t="str">
            <v>Соболь</v>
          </cell>
          <cell r="C228" t="str">
            <v>I_19_K</v>
          </cell>
        </row>
        <row r="229">
          <cell r="B229" t="str">
            <v>LADA GRANTA седан</v>
          </cell>
          <cell r="C229" t="str">
            <v>I_20_K</v>
          </cell>
        </row>
        <row r="230">
          <cell r="B230" t="str">
            <v>Трактор экскаватор JCB 3CXS14M2NM</v>
          </cell>
          <cell r="C230" t="str">
            <v>I_21_K</v>
          </cell>
        </row>
        <row r="231">
          <cell r="B231" t="str">
            <v>ГАЗ-ПСС-131</v>
          </cell>
          <cell r="C231" t="str">
            <v>I_22_K</v>
          </cell>
        </row>
        <row r="232">
          <cell r="B232" t="str">
            <v>ГАЗ-33086</v>
          </cell>
          <cell r="C232" t="str">
            <v>I_23_K</v>
          </cell>
        </row>
        <row r="233">
          <cell r="B233" t="str">
            <v>КАМАЗ 390806</v>
          </cell>
          <cell r="C233" t="str">
            <v>I_24_K</v>
          </cell>
        </row>
        <row r="234">
          <cell r="B234" t="str">
            <v>КАМАЗ 637110</v>
          </cell>
          <cell r="C234" t="str">
            <v>I_25_K</v>
          </cell>
        </row>
        <row r="235">
          <cell r="B235" t="str">
            <v>Газель</v>
          </cell>
          <cell r="C235" t="str">
            <v>I_26_K</v>
          </cell>
        </row>
        <row r="236">
          <cell r="B236" t="str">
            <v>ЗИЛ СААЗ 4546</v>
          </cell>
          <cell r="C236" t="str">
            <v>I_27_K</v>
          </cell>
        </row>
        <row r="237">
          <cell r="B237" t="str">
            <v>Прицеп-роспуск АР-5</v>
          </cell>
          <cell r="C237" t="str">
            <v>I_28_K</v>
          </cell>
        </row>
        <row r="238">
          <cell r="B238" t="str">
            <v>Прицеп автомобильный 880712</v>
          </cell>
          <cell r="C238" t="str">
            <v>I_29_K</v>
          </cell>
        </row>
        <row r="239">
          <cell r="B239" t="str">
            <v>УАЗ-390945</v>
          </cell>
          <cell r="C239" t="str">
            <v>I_30_K</v>
          </cell>
        </row>
        <row r="240">
          <cell r="B240" t="str">
            <v>УАЗ-390944</v>
          </cell>
          <cell r="C240" t="str">
            <v>I_31_K</v>
          </cell>
        </row>
        <row r="241">
          <cell r="B241" t="str">
            <v>УАЗ-390995</v>
          </cell>
          <cell r="C241" t="str">
            <v>I_32_K</v>
          </cell>
        </row>
        <row r="242">
          <cell r="B242" t="str">
            <v>УАЗ-390945</v>
          </cell>
          <cell r="C242" t="str">
            <v>I_33_K</v>
          </cell>
        </row>
        <row r="243">
          <cell r="B243" t="str">
            <v>УАЗ-390995</v>
          </cell>
          <cell r="C243" t="str">
            <v>I_34_K</v>
          </cell>
        </row>
        <row r="244">
          <cell r="B244" t="str">
            <v>ВАЗ-21041</v>
          </cell>
          <cell r="C244" t="str">
            <v>I_35_K</v>
          </cell>
        </row>
        <row r="245">
          <cell r="B245" t="str">
            <v>Дизель-генераторная установка, прицеп-платформа</v>
          </cell>
          <cell r="C245" t="str">
            <v>I_36_K</v>
          </cell>
        </row>
        <row r="246">
          <cell r="B246" t="str">
            <v>Прицеп-платформа</v>
          </cell>
          <cell r="C246" t="str">
            <v>I_37_K</v>
          </cell>
        </row>
        <row r="247">
          <cell r="B247" t="str">
            <v>Автокран</v>
          </cell>
          <cell r="C247" t="str">
            <v>I_38_K</v>
          </cell>
        </row>
        <row r="248">
          <cell r="B248" t="str">
            <v>Приобретение, монтаж и пусконаладочные работы системы видеоконференц-связи АО "МСК Энерго"</v>
          </cell>
          <cell r="C248" t="str">
            <v>I_16_N</v>
          </cell>
        </row>
        <row r="249">
          <cell r="B249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49" t="str">
            <v>I_17_N</v>
          </cell>
        </row>
        <row r="250">
          <cell r="B250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50" t="str">
            <v>I_18_N</v>
          </cell>
        </row>
        <row r="251">
          <cell r="B251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51" t="str">
            <v>I_19_N</v>
          </cell>
        </row>
        <row r="252">
          <cell r="B252" t="str">
            <v>Модернизация существующей системы телемеханики (Оборудование системы ТМ Лобненской РЭС  для 13-ти РП)</v>
          </cell>
          <cell r="C252" t="str">
            <v>I_20_N</v>
          </cell>
        </row>
        <row r="253">
          <cell r="B253" t="str">
            <v>Приобретение и установка диспетчерского щита Лобня</v>
          </cell>
          <cell r="C253" t="str">
            <v>I_21_N</v>
          </cell>
        </row>
        <row r="254">
          <cell r="B254" t="str">
            <v>Приобретение и установка диспетчерского щита Дрожжино</v>
          </cell>
          <cell r="C254" t="str">
            <v>I_22_N</v>
          </cell>
        </row>
        <row r="255">
          <cell r="B255" t="str">
            <v>Приобритение программного исполнительного модуля ОРС МРВ+</v>
          </cell>
          <cell r="C255" t="str">
            <v>I_23_N</v>
          </cell>
        </row>
        <row r="256">
          <cell r="B256" t="str">
            <v>Строительство учебного полигона</v>
          </cell>
          <cell r="C256" t="str">
            <v>I_24_N</v>
          </cell>
        </row>
        <row r="257">
          <cell r="B257" t="str">
            <v>Приобретение комплекса РЗА - Ретом 21</v>
          </cell>
          <cell r="C257" t="str">
            <v>I_25_N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S233"/>
  <sheetViews>
    <sheetView tabSelected="1" view="pageBreakPreview" topLeftCell="A207" zoomScale="55" zoomScaleNormal="100" zoomScaleSheetLayoutView="55" workbookViewId="0">
      <selection activeCell="D113" sqref="D113"/>
    </sheetView>
  </sheetViews>
  <sheetFormatPr defaultRowHeight="13.8" x14ac:dyDescent="0.25"/>
  <cols>
    <col min="1" max="1" width="10.109375" style="1" customWidth="1"/>
    <col min="2" max="2" width="42.33203125" style="2" customWidth="1"/>
    <col min="3" max="7" width="15.6640625" style="2" customWidth="1"/>
    <col min="8" max="18" width="20.6640625" style="2" customWidth="1"/>
    <col min="19" max="20" width="20.6640625" style="5" customWidth="1"/>
    <col min="21" max="21" width="8.109375" style="5" customWidth="1"/>
    <col min="22" max="22" width="22.44140625" style="5" customWidth="1"/>
    <col min="23" max="23" width="17.33203125" style="5" customWidth="1"/>
    <col min="24" max="24" width="25.44140625" style="5" customWidth="1"/>
    <col min="25" max="25" width="27" style="5" customWidth="1"/>
    <col min="26" max="26" width="7.88671875" style="2" bestFit="1" customWidth="1"/>
    <col min="27" max="27" width="7.5546875" style="2" customWidth="1"/>
    <col min="28" max="28" width="9.33203125" style="2" customWidth="1"/>
    <col min="29" max="29" width="13.88671875" style="2" customWidth="1"/>
    <col min="30" max="258" width="9.109375" style="1"/>
    <col min="259" max="259" width="4.44140625" style="1" bestFit="1" customWidth="1"/>
    <col min="260" max="260" width="18.33203125" style="1" bestFit="1" customWidth="1"/>
    <col min="261" max="261" width="19" style="1" bestFit="1" customWidth="1"/>
    <col min="262" max="262" width="15.44140625" style="1" bestFit="1" customWidth="1"/>
    <col min="263" max="264" width="12.44140625" style="1" bestFit="1" customWidth="1"/>
    <col min="265" max="265" width="7.109375" style="1" bestFit="1" customWidth="1"/>
    <col min="266" max="266" width="10.109375" style="1" bestFit="1" customWidth="1"/>
    <col min="267" max="267" width="15.88671875" style="1" bestFit="1" customWidth="1"/>
    <col min="268" max="268" width="15.109375" style="1" bestFit="1" customWidth="1"/>
    <col min="269" max="269" width="18.33203125" style="1" bestFit="1" customWidth="1"/>
    <col min="270" max="270" width="13.33203125" style="1" bestFit="1" customWidth="1"/>
    <col min="271" max="271" width="19.33203125" style="1" customWidth="1"/>
    <col min="272" max="272" width="15.109375" style="1" customWidth="1"/>
    <col min="273" max="273" width="21" style="1" bestFit="1" customWidth="1"/>
    <col min="274" max="274" width="17.109375" style="1" bestFit="1" customWidth="1"/>
    <col min="275" max="275" width="16.88671875" style="1" bestFit="1" customWidth="1"/>
    <col min="276" max="276" width="16.6640625" style="1" bestFit="1" customWidth="1"/>
    <col min="277" max="277" width="15.6640625" style="1" bestFit="1" customWidth="1"/>
    <col min="278" max="278" width="16.33203125" style="1" bestFit="1" customWidth="1"/>
    <col min="279" max="279" width="17.33203125" style="1" customWidth="1"/>
    <col min="280" max="280" width="23.44140625" style="1" bestFit="1" customWidth="1"/>
    <col min="281" max="281" width="31.88671875" style="1" bestFit="1" customWidth="1"/>
    <col min="282" max="282" width="7.88671875" style="1" bestFit="1" customWidth="1"/>
    <col min="283" max="283" width="5.6640625" style="1" bestFit="1" customWidth="1"/>
    <col min="284" max="284" width="9.109375" style="1" bestFit="1" customWidth="1"/>
    <col min="285" max="285" width="13.5546875" style="1" bestFit="1" customWidth="1"/>
    <col min="286" max="514" width="9.109375" style="1"/>
    <col min="515" max="515" width="4.44140625" style="1" bestFit="1" customWidth="1"/>
    <col min="516" max="516" width="18.33203125" style="1" bestFit="1" customWidth="1"/>
    <col min="517" max="517" width="19" style="1" bestFit="1" customWidth="1"/>
    <col min="518" max="518" width="15.44140625" style="1" bestFit="1" customWidth="1"/>
    <col min="519" max="520" width="12.44140625" style="1" bestFit="1" customWidth="1"/>
    <col min="521" max="521" width="7.109375" style="1" bestFit="1" customWidth="1"/>
    <col min="522" max="522" width="10.109375" style="1" bestFit="1" customWidth="1"/>
    <col min="523" max="523" width="15.88671875" style="1" bestFit="1" customWidth="1"/>
    <col min="524" max="524" width="15.109375" style="1" bestFit="1" customWidth="1"/>
    <col min="525" max="525" width="18.33203125" style="1" bestFit="1" customWidth="1"/>
    <col min="526" max="526" width="13.33203125" style="1" bestFit="1" customWidth="1"/>
    <col min="527" max="527" width="19.33203125" style="1" customWidth="1"/>
    <col min="528" max="528" width="15.109375" style="1" customWidth="1"/>
    <col min="529" max="529" width="21" style="1" bestFit="1" customWidth="1"/>
    <col min="530" max="530" width="17.109375" style="1" bestFit="1" customWidth="1"/>
    <col min="531" max="531" width="16.88671875" style="1" bestFit="1" customWidth="1"/>
    <col min="532" max="532" width="16.6640625" style="1" bestFit="1" customWidth="1"/>
    <col min="533" max="533" width="15.6640625" style="1" bestFit="1" customWidth="1"/>
    <col min="534" max="534" width="16.33203125" style="1" bestFit="1" customWidth="1"/>
    <col min="535" max="535" width="17.33203125" style="1" customWidth="1"/>
    <col min="536" max="536" width="23.44140625" style="1" bestFit="1" customWidth="1"/>
    <col min="537" max="537" width="31.88671875" style="1" bestFit="1" customWidth="1"/>
    <col min="538" max="538" width="7.88671875" style="1" bestFit="1" customWidth="1"/>
    <col min="539" max="539" width="5.6640625" style="1" bestFit="1" customWidth="1"/>
    <col min="540" max="540" width="9.109375" style="1" bestFit="1" customWidth="1"/>
    <col min="541" max="541" width="13.5546875" style="1" bestFit="1" customWidth="1"/>
    <col min="542" max="770" width="9.109375" style="1"/>
    <col min="771" max="771" width="4.44140625" style="1" bestFit="1" customWidth="1"/>
    <col min="772" max="772" width="18.33203125" style="1" bestFit="1" customWidth="1"/>
    <col min="773" max="773" width="19" style="1" bestFit="1" customWidth="1"/>
    <col min="774" max="774" width="15.44140625" style="1" bestFit="1" customWidth="1"/>
    <col min="775" max="776" width="12.44140625" style="1" bestFit="1" customWidth="1"/>
    <col min="777" max="777" width="7.109375" style="1" bestFit="1" customWidth="1"/>
    <col min="778" max="778" width="10.109375" style="1" bestFit="1" customWidth="1"/>
    <col min="779" max="779" width="15.88671875" style="1" bestFit="1" customWidth="1"/>
    <col min="780" max="780" width="15.109375" style="1" bestFit="1" customWidth="1"/>
    <col min="781" max="781" width="18.33203125" style="1" bestFit="1" customWidth="1"/>
    <col min="782" max="782" width="13.33203125" style="1" bestFit="1" customWidth="1"/>
    <col min="783" max="783" width="19.33203125" style="1" customWidth="1"/>
    <col min="784" max="784" width="15.109375" style="1" customWidth="1"/>
    <col min="785" max="785" width="21" style="1" bestFit="1" customWidth="1"/>
    <col min="786" max="786" width="17.109375" style="1" bestFit="1" customWidth="1"/>
    <col min="787" max="787" width="16.88671875" style="1" bestFit="1" customWidth="1"/>
    <col min="788" max="788" width="16.6640625" style="1" bestFit="1" customWidth="1"/>
    <col min="789" max="789" width="15.6640625" style="1" bestFit="1" customWidth="1"/>
    <col min="790" max="790" width="16.33203125" style="1" bestFit="1" customWidth="1"/>
    <col min="791" max="791" width="17.33203125" style="1" customWidth="1"/>
    <col min="792" max="792" width="23.44140625" style="1" bestFit="1" customWidth="1"/>
    <col min="793" max="793" width="31.88671875" style="1" bestFit="1" customWidth="1"/>
    <col min="794" max="794" width="7.88671875" style="1" bestFit="1" customWidth="1"/>
    <col min="795" max="795" width="5.6640625" style="1" bestFit="1" customWidth="1"/>
    <col min="796" max="796" width="9.109375" style="1" bestFit="1" customWidth="1"/>
    <col min="797" max="797" width="13.5546875" style="1" bestFit="1" customWidth="1"/>
    <col min="798" max="1026" width="9.109375" style="1"/>
    <col min="1027" max="1027" width="4.44140625" style="1" bestFit="1" customWidth="1"/>
    <col min="1028" max="1028" width="18.33203125" style="1" bestFit="1" customWidth="1"/>
    <col min="1029" max="1029" width="19" style="1" bestFit="1" customWidth="1"/>
    <col min="1030" max="1030" width="15.44140625" style="1" bestFit="1" customWidth="1"/>
    <col min="1031" max="1032" width="12.44140625" style="1" bestFit="1" customWidth="1"/>
    <col min="1033" max="1033" width="7.109375" style="1" bestFit="1" customWidth="1"/>
    <col min="1034" max="1034" width="10.109375" style="1" bestFit="1" customWidth="1"/>
    <col min="1035" max="1035" width="15.88671875" style="1" bestFit="1" customWidth="1"/>
    <col min="1036" max="1036" width="15.109375" style="1" bestFit="1" customWidth="1"/>
    <col min="1037" max="1037" width="18.33203125" style="1" bestFit="1" customWidth="1"/>
    <col min="1038" max="1038" width="13.33203125" style="1" bestFit="1" customWidth="1"/>
    <col min="1039" max="1039" width="19.33203125" style="1" customWidth="1"/>
    <col min="1040" max="1040" width="15.109375" style="1" customWidth="1"/>
    <col min="1041" max="1041" width="21" style="1" bestFit="1" customWidth="1"/>
    <col min="1042" max="1042" width="17.109375" style="1" bestFit="1" customWidth="1"/>
    <col min="1043" max="1043" width="16.88671875" style="1" bestFit="1" customWidth="1"/>
    <col min="1044" max="1044" width="16.6640625" style="1" bestFit="1" customWidth="1"/>
    <col min="1045" max="1045" width="15.6640625" style="1" bestFit="1" customWidth="1"/>
    <col min="1046" max="1046" width="16.33203125" style="1" bestFit="1" customWidth="1"/>
    <col min="1047" max="1047" width="17.33203125" style="1" customWidth="1"/>
    <col min="1048" max="1048" width="23.44140625" style="1" bestFit="1" customWidth="1"/>
    <col min="1049" max="1049" width="31.88671875" style="1" bestFit="1" customWidth="1"/>
    <col min="1050" max="1050" width="7.88671875" style="1" bestFit="1" customWidth="1"/>
    <col min="1051" max="1051" width="5.6640625" style="1" bestFit="1" customWidth="1"/>
    <col min="1052" max="1052" width="9.109375" style="1" bestFit="1" customWidth="1"/>
    <col min="1053" max="1053" width="13.5546875" style="1" bestFit="1" customWidth="1"/>
    <col min="1054" max="1282" width="9.109375" style="1"/>
    <col min="1283" max="1283" width="4.44140625" style="1" bestFit="1" customWidth="1"/>
    <col min="1284" max="1284" width="18.33203125" style="1" bestFit="1" customWidth="1"/>
    <col min="1285" max="1285" width="19" style="1" bestFit="1" customWidth="1"/>
    <col min="1286" max="1286" width="15.44140625" style="1" bestFit="1" customWidth="1"/>
    <col min="1287" max="1288" width="12.44140625" style="1" bestFit="1" customWidth="1"/>
    <col min="1289" max="1289" width="7.109375" style="1" bestFit="1" customWidth="1"/>
    <col min="1290" max="1290" width="10.109375" style="1" bestFit="1" customWidth="1"/>
    <col min="1291" max="1291" width="15.88671875" style="1" bestFit="1" customWidth="1"/>
    <col min="1292" max="1292" width="15.109375" style="1" bestFit="1" customWidth="1"/>
    <col min="1293" max="1293" width="18.33203125" style="1" bestFit="1" customWidth="1"/>
    <col min="1294" max="1294" width="13.33203125" style="1" bestFit="1" customWidth="1"/>
    <col min="1295" max="1295" width="19.33203125" style="1" customWidth="1"/>
    <col min="1296" max="1296" width="15.109375" style="1" customWidth="1"/>
    <col min="1297" max="1297" width="21" style="1" bestFit="1" customWidth="1"/>
    <col min="1298" max="1298" width="17.109375" style="1" bestFit="1" customWidth="1"/>
    <col min="1299" max="1299" width="16.88671875" style="1" bestFit="1" customWidth="1"/>
    <col min="1300" max="1300" width="16.6640625" style="1" bestFit="1" customWidth="1"/>
    <col min="1301" max="1301" width="15.6640625" style="1" bestFit="1" customWidth="1"/>
    <col min="1302" max="1302" width="16.33203125" style="1" bestFit="1" customWidth="1"/>
    <col min="1303" max="1303" width="17.33203125" style="1" customWidth="1"/>
    <col min="1304" max="1304" width="23.44140625" style="1" bestFit="1" customWidth="1"/>
    <col min="1305" max="1305" width="31.88671875" style="1" bestFit="1" customWidth="1"/>
    <col min="1306" max="1306" width="7.88671875" style="1" bestFit="1" customWidth="1"/>
    <col min="1307" max="1307" width="5.6640625" style="1" bestFit="1" customWidth="1"/>
    <col min="1308" max="1308" width="9.109375" style="1" bestFit="1" customWidth="1"/>
    <col min="1309" max="1309" width="13.5546875" style="1" bestFit="1" customWidth="1"/>
    <col min="1310" max="1538" width="9.109375" style="1"/>
    <col min="1539" max="1539" width="4.44140625" style="1" bestFit="1" customWidth="1"/>
    <col min="1540" max="1540" width="18.33203125" style="1" bestFit="1" customWidth="1"/>
    <col min="1541" max="1541" width="19" style="1" bestFit="1" customWidth="1"/>
    <col min="1542" max="1542" width="15.44140625" style="1" bestFit="1" customWidth="1"/>
    <col min="1543" max="1544" width="12.44140625" style="1" bestFit="1" customWidth="1"/>
    <col min="1545" max="1545" width="7.109375" style="1" bestFit="1" customWidth="1"/>
    <col min="1546" max="1546" width="10.109375" style="1" bestFit="1" customWidth="1"/>
    <col min="1547" max="1547" width="15.88671875" style="1" bestFit="1" customWidth="1"/>
    <col min="1548" max="1548" width="15.109375" style="1" bestFit="1" customWidth="1"/>
    <col min="1549" max="1549" width="18.33203125" style="1" bestFit="1" customWidth="1"/>
    <col min="1550" max="1550" width="13.33203125" style="1" bestFit="1" customWidth="1"/>
    <col min="1551" max="1551" width="19.33203125" style="1" customWidth="1"/>
    <col min="1552" max="1552" width="15.109375" style="1" customWidth="1"/>
    <col min="1553" max="1553" width="21" style="1" bestFit="1" customWidth="1"/>
    <col min="1554" max="1554" width="17.109375" style="1" bestFit="1" customWidth="1"/>
    <col min="1555" max="1555" width="16.88671875" style="1" bestFit="1" customWidth="1"/>
    <col min="1556" max="1556" width="16.6640625" style="1" bestFit="1" customWidth="1"/>
    <col min="1557" max="1557" width="15.6640625" style="1" bestFit="1" customWidth="1"/>
    <col min="1558" max="1558" width="16.33203125" style="1" bestFit="1" customWidth="1"/>
    <col min="1559" max="1559" width="17.33203125" style="1" customWidth="1"/>
    <col min="1560" max="1560" width="23.44140625" style="1" bestFit="1" customWidth="1"/>
    <col min="1561" max="1561" width="31.88671875" style="1" bestFit="1" customWidth="1"/>
    <col min="1562" max="1562" width="7.88671875" style="1" bestFit="1" customWidth="1"/>
    <col min="1563" max="1563" width="5.6640625" style="1" bestFit="1" customWidth="1"/>
    <col min="1564" max="1564" width="9.109375" style="1" bestFit="1" customWidth="1"/>
    <col min="1565" max="1565" width="13.5546875" style="1" bestFit="1" customWidth="1"/>
    <col min="1566" max="1794" width="9.109375" style="1"/>
    <col min="1795" max="1795" width="4.44140625" style="1" bestFit="1" customWidth="1"/>
    <col min="1796" max="1796" width="18.33203125" style="1" bestFit="1" customWidth="1"/>
    <col min="1797" max="1797" width="19" style="1" bestFit="1" customWidth="1"/>
    <col min="1798" max="1798" width="15.44140625" style="1" bestFit="1" customWidth="1"/>
    <col min="1799" max="1800" width="12.44140625" style="1" bestFit="1" customWidth="1"/>
    <col min="1801" max="1801" width="7.109375" style="1" bestFit="1" customWidth="1"/>
    <col min="1802" max="1802" width="10.109375" style="1" bestFit="1" customWidth="1"/>
    <col min="1803" max="1803" width="15.88671875" style="1" bestFit="1" customWidth="1"/>
    <col min="1804" max="1804" width="15.109375" style="1" bestFit="1" customWidth="1"/>
    <col min="1805" max="1805" width="18.33203125" style="1" bestFit="1" customWidth="1"/>
    <col min="1806" max="1806" width="13.33203125" style="1" bestFit="1" customWidth="1"/>
    <col min="1807" max="1807" width="19.33203125" style="1" customWidth="1"/>
    <col min="1808" max="1808" width="15.109375" style="1" customWidth="1"/>
    <col min="1809" max="1809" width="21" style="1" bestFit="1" customWidth="1"/>
    <col min="1810" max="1810" width="17.109375" style="1" bestFit="1" customWidth="1"/>
    <col min="1811" max="1811" width="16.88671875" style="1" bestFit="1" customWidth="1"/>
    <col min="1812" max="1812" width="16.6640625" style="1" bestFit="1" customWidth="1"/>
    <col min="1813" max="1813" width="15.6640625" style="1" bestFit="1" customWidth="1"/>
    <col min="1814" max="1814" width="16.33203125" style="1" bestFit="1" customWidth="1"/>
    <col min="1815" max="1815" width="17.33203125" style="1" customWidth="1"/>
    <col min="1816" max="1816" width="23.44140625" style="1" bestFit="1" customWidth="1"/>
    <col min="1817" max="1817" width="31.88671875" style="1" bestFit="1" customWidth="1"/>
    <col min="1818" max="1818" width="7.88671875" style="1" bestFit="1" customWidth="1"/>
    <col min="1819" max="1819" width="5.6640625" style="1" bestFit="1" customWidth="1"/>
    <col min="1820" max="1820" width="9.109375" style="1" bestFit="1" customWidth="1"/>
    <col min="1821" max="1821" width="13.5546875" style="1" bestFit="1" customWidth="1"/>
    <col min="1822" max="2050" width="9.109375" style="1"/>
    <col min="2051" max="2051" width="4.44140625" style="1" bestFit="1" customWidth="1"/>
    <col min="2052" max="2052" width="18.33203125" style="1" bestFit="1" customWidth="1"/>
    <col min="2053" max="2053" width="19" style="1" bestFit="1" customWidth="1"/>
    <col min="2054" max="2054" width="15.44140625" style="1" bestFit="1" customWidth="1"/>
    <col min="2055" max="2056" width="12.44140625" style="1" bestFit="1" customWidth="1"/>
    <col min="2057" max="2057" width="7.109375" style="1" bestFit="1" customWidth="1"/>
    <col min="2058" max="2058" width="10.109375" style="1" bestFit="1" customWidth="1"/>
    <col min="2059" max="2059" width="15.88671875" style="1" bestFit="1" customWidth="1"/>
    <col min="2060" max="2060" width="15.109375" style="1" bestFit="1" customWidth="1"/>
    <col min="2061" max="2061" width="18.33203125" style="1" bestFit="1" customWidth="1"/>
    <col min="2062" max="2062" width="13.33203125" style="1" bestFit="1" customWidth="1"/>
    <col min="2063" max="2063" width="19.33203125" style="1" customWidth="1"/>
    <col min="2064" max="2064" width="15.109375" style="1" customWidth="1"/>
    <col min="2065" max="2065" width="21" style="1" bestFit="1" customWidth="1"/>
    <col min="2066" max="2066" width="17.109375" style="1" bestFit="1" customWidth="1"/>
    <col min="2067" max="2067" width="16.88671875" style="1" bestFit="1" customWidth="1"/>
    <col min="2068" max="2068" width="16.6640625" style="1" bestFit="1" customWidth="1"/>
    <col min="2069" max="2069" width="15.6640625" style="1" bestFit="1" customWidth="1"/>
    <col min="2070" max="2070" width="16.33203125" style="1" bestFit="1" customWidth="1"/>
    <col min="2071" max="2071" width="17.33203125" style="1" customWidth="1"/>
    <col min="2072" max="2072" width="23.44140625" style="1" bestFit="1" customWidth="1"/>
    <col min="2073" max="2073" width="31.88671875" style="1" bestFit="1" customWidth="1"/>
    <col min="2074" max="2074" width="7.88671875" style="1" bestFit="1" customWidth="1"/>
    <col min="2075" max="2075" width="5.6640625" style="1" bestFit="1" customWidth="1"/>
    <col min="2076" max="2076" width="9.109375" style="1" bestFit="1" customWidth="1"/>
    <col min="2077" max="2077" width="13.5546875" style="1" bestFit="1" customWidth="1"/>
    <col min="2078" max="2306" width="9.109375" style="1"/>
    <col min="2307" max="2307" width="4.44140625" style="1" bestFit="1" customWidth="1"/>
    <col min="2308" max="2308" width="18.33203125" style="1" bestFit="1" customWidth="1"/>
    <col min="2309" max="2309" width="19" style="1" bestFit="1" customWidth="1"/>
    <col min="2310" max="2310" width="15.44140625" style="1" bestFit="1" customWidth="1"/>
    <col min="2311" max="2312" width="12.44140625" style="1" bestFit="1" customWidth="1"/>
    <col min="2313" max="2313" width="7.109375" style="1" bestFit="1" customWidth="1"/>
    <col min="2314" max="2314" width="10.109375" style="1" bestFit="1" customWidth="1"/>
    <col min="2315" max="2315" width="15.88671875" style="1" bestFit="1" customWidth="1"/>
    <col min="2316" max="2316" width="15.109375" style="1" bestFit="1" customWidth="1"/>
    <col min="2317" max="2317" width="18.33203125" style="1" bestFit="1" customWidth="1"/>
    <col min="2318" max="2318" width="13.33203125" style="1" bestFit="1" customWidth="1"/>
    <col min="2319" max="2319" width="19.33203125" style="1" customWidth="1"/>
    <col min="2320" max="2320" width="15.109375" style="1" customWidth="1"/>
    <col min="2321" max="2321" width="21" style="1" bestFit="1" customWidth="1"/>
    <col min="2322" max="2322" width="17.109375" style="1" bestFit="1" customWidth="1"/>
    <col min="2323" max="2323" width="16.88671875" style="1" bestFit="1" customWidth="1"/>
    <col min="2324" max="2324" width="16.6640625" style="1" bestFit="1" customWidth="1"/>
    <col min="2325" max="2325" width="15.6640625" style="1" bestFit="1" customWidth="1"/>
    <col min="2326" max="2326" width="16.33203125" style="1" bestFit="1" customWidth="1"/>
    <col min="2327" max="2327" width="17.33203125" style="1" customWidth="1"/>
    <col min="2328" max="2328" width="23.44140625" style="1" bestFit="1" customWidth="1"/>
    <col min="2329" max="2329" width="31.88671875" style="1" bestFit="1" customWidth="1"/>
    <col min="2330" max="2330" width="7.88671875" style="1" bestFit="1" customWidth="1"/>
    <col min="2331" max="2331" width="5.6640625" style="1" bestFit="1" customWidth="1"/>
    <col min="2332" max="2332" width="9.109375" style="1" bestFit="1" customWidth="1"/>
    <col min="2333" max="2333" width="13.5546875" style="1" bestFit="1" customWidth="1"/>
    <col min="2334" max="2562" width="9.109375" style="1"/>
    <col min="2563" max="2563" width="4.44140625" style="1" bestFit="1" customWidth="1"/>
    <col min="2564" max="2564" width="18.33203125" style="1" bestFit="1" customWidth="1"/>
    <col min="2565" max="2565" width="19" style="1" bestFit="1" customWidth="1"/>
    <col min="2566" max="2566" width="15.44140625" style="1" bestFit="1" customWidth="1"/>
    <col min="2567" max="2568" width="12.44140625" style="1" bestFit="1" customWidth="1"/>
    <col min="2569" max="2569" width="7.109375" style="1" bestFit="1" customWidth="1"/>
    <col min="2570" max="2570" width="10.109375" style="1" bestFit="1" customWidth="1"/>
    <col min="2571" max="2571" width="15.88671875" style="1" bestFit="1" customWidth="1"/>
    <col min="2572" max="2572" width="15.109375" style="1" bestFit="1" customWidth="1"/>
    <col min="2573" max="2573" width="18.33203125" style="1" bestFit="1" customWidth="1"/>
    <col min="2574" max="2574" width="13.33203125" style="1" bestFit="1" customWidth="1"/>
    <col min="2575" max="2575" width="19.33203125" style="1" customWidth="1"/>
    <col min="2576" max="2576" width="15.109375" style="1" customWidth="1"/>
    <col min="2577" max="2577" width="21" style="1" bestFit="1" customWidth="1"/>
    <col min="2578" max="2578" width="17.109375" style="1" bestFit="1" customWidth="1"/>
    <col min="2579" max="2579" width="16.88671875" style="1" bestFit="1" customWidth="1"/>
    <col min="2580" max="2580" width="16.6640625" style="1" bestFit="1" customWidth="1"/>
    <col min="2581" max="2581" width="15.6640625" style="1" bestFit="1" customWidth="1"/>
    <col min="2582" max="2582" width="16.33203125" style="1" bestFit="1" customWidth="1"/>
    <col min="2583" max="2583" width="17.33203125" style="1" customWidth="1"/>
    <col min="2584" max="2584" width="23.44140625" style="1" bestFit="1" customWidth="1"/>
    <col min="2585" max="2585" width="31.88671875" style="1" bestFit="1" customWidth="1"/>
    <col min="2586" max="2586" width="7.88671875" style="1" bestFit="1" customWidth="1"/>
    <col min="2587" max="2587" width="5.6640625" style="1" bestFit="1" customWidth="1"/>
    <col min="2588" max="2588" width="9.109375" style="1" bestFit="1" customWidth="1"/>
    <col min="2589" max="2589" width="13.5546875" style="1" bestFit="1" customWidth="1"/>
    <col min="2590" max="2818" width="9.109375" style="1"/>
    <col min="2819" max="2819" width="4.44140625" style="1" bestFit="1" customWidth="1"/>
    <col min="2820" max="2820" width="18.33203125" style="1" bestFit="1" customWidth="1"/>
    <col min="2821" max="2821" width="19" style="1" bestFit="1" customWidth="1"/>
    <col min="2822" max="2822" width="15.44140625" style="1" bestFit="1" customWidth="1"/>
    <col min="2823" max="2824" width="12.44140625" style="1" bestFit="1" customWidth="1"/>
    <col min="2825" max="2825" width="7.109375" style="1" bestFit="1" customWidth="1"/>
    <col min="2826" max="2826" width="10.109375" style="1" bestFit="1" customWidth="1"/>
    <col min="2827" max="2827" width="15.88671875" style="1" bestFit="1" customWidth="1"/>
    <col min="2828" max="2828" width="15.109375" style="1" bestFit="1" customWidth="1"/>
    <col min="2829" max="2829" width="18.33203125" style="1" bestFit="1" customWidth="1"/>
    <col min="2830" max="2830" width="13.33203125" style="1" bestFit="1" customWidth="1"/>
    <col min="2831" max="2831" width="19.33203125" style="1" customWidth="1"/>
    <col min="2832" max="2832" width="15.109375" style="1" customWidth="1"/>
    <col min="2833" max="2833" width="21" style="1" bestFit="1" customWidth="1"/>
    <col min="2834" max="2834" width="17.109375" style="1" bestFit="1" customWidth="1"/>
    <col min="2835" max="2835" width="16.88671875" style="1" bestFit="1" customWidth="1"/>
    <col min="2836" max="2836" width="16.6640625" style="1" bestFit="1" customWidth="1"/>
    <col min="2837" max="2837" width="15.6640625" style="1" bestFit="1" customWidth="1"/>
    <col min="2838" max="2838" width="16.33203125" style="1" bestFit="1" customWidth="1"/>
    <col min="2839" max="2839" width="17.33203125" style="1" customWidth="1"/>
    <col min="2840" max="2840" width="23.44140625" style="1" bestFit="1" customWidth="1"/>
    <col min="2841" max="2841" width="31.88671875" style="1" bestFit="1" customWidth="1"/>
    <col min="2842" max="2842" width="7.88671875" style="1" bestFit="1" customWidth="1"/>
    <col min="2843" max="2843" width="5.6640625" style="1" bestFit="1" customWidth="1"/>
    <col min="2844" max="2844" width="9.109375" style="1" bestFit="1" customWidth="1"/>
    <col min="2845" max="2845" width="13.5546875" style="1" bestFit="1" customWidth="1"/>
    <col min="2846" max="3074" width="9.109375" style="1"/>
    <col min="3075" max="3075" width="4.44140625" style="1" bestFit="1" customWidth="1"/>
    <col min="3076" max="3076" width="18.33203125" style="1" bestFit="1" customWidth="1"/>
    <col min="3077" max="3077" width="19" style="1" bestFit="1" customWidth="1"/>
    <col min="3078" max="3078" width="15.44140625" style="1" bestFit="1" customWidth="1"/>
    <col min="3079" max="3080" width="12.44140625" style="1" bestFit="1" customWidth="1"/>
    <col min="3081" max="3081" width="7.109375" style="1" bestFit="1" customWidth="1"/>
    <col min="3082" max="3082" width="10.109375" style="1" bestFit="1" customWidth="1"/>
    <col min="3083" max="3083" width="15.88671875" style="1" bestFit="1" customWidth="1"/>
    <col min="3084" max="3084" width="15.109375" style="1" bestFit="1" customWidth="1"/>
    <col min="3085" max="3085" width="18.33203125" style="1" bestFit="1" customWidth="1"/>
    <col min="3086" max="3086" width="13.33203125" style="1" bestFit="1" customWidth="1"/>
    <col min="3087" max="3087" width="19.33203125" style="1" customWidth="1"/>
    <col min="3088" max="3088" width="15.109375" style="1" customWidth="1"/>
    <col min="3089" max="3089" width="21" style="1" bestFit="1" customWidth="1"/>
    <col min="3090" max="3090" width="17.109375" style="1" bestFit="1" customWidth="1"/>
    <col min="3091" max="3091" width="16.88671875" style="1" bestFit="1" customWidth="1"/>
    <col min="3092" max="3092" width="16.6640625" style="1" bestFit="1" customWidth="1"/>
    <col min="3093" max="3093" width="15.6640625" style="1" bestFit="1" customWidth="1"/>
    <col min="3094" max="3094" width="16.33203125" style="1" bestFit="1" customWidth="1"/>
    <col min="3095" max="3095" width="17.33203125" style="1" customWidth="1"/>
    <col min="3096" max="3096" width="23.44140625" style="1" bestFit="1" customWidth="1"/>
    <col min="3097" max="3097" width="31.88671875" style="1" bestFit="1" customWidth="1"/>
    <col min="3098" max="3098" width="7.88671875" style="1" bestFit="1" customWidth="1"/>
    <col min="3099" max="3099" width="5.6640625" style="1" bestFit="1" customWidth="1"/>
    <col min="3100" max="3100" width="9.109375" style="1" bestFit="1" customWidth="1"/>
    <col min="3101" max="3101" width="13.5546875" style="1" bestFit="1" customWidth="1"/>
    <col min="3102" max="3330" width="9.109375" style="1"/>
    <col min="3331" max="3331" width="4.44140625" style="1" bestFit="1" customWidth="1"/>
    <col min="3332" max="3332" width="18.33203125" style="1" bestFit="1" customWidth="1"/>
    <col min="3333" max="3333" width="19" style="1" bestFit="1" customWidth="1"/>
    <col min="3334" max="3334" width="15.44140625" style="1" bestFit="1" customWidth="1"/>
    <col min="3335" max="3336" width="12.44140625" style="1" bestFit="1" customWidth="1"/>
    <col min="3337" max="3337" width="7.109375" style="1" bestFit="1" customWidth="1"/>
    <col min="3338" max="3338" width="10.109375" style="1" bestFit="1" customWidth="1"/>
    <col min="3339" max="3339" width="15.88671875" style="1" bestFit="1" customWidth="1"/>
    <col min="3340" max="3340" width="15.109375" style="1" bestFit="1" customWidth="1"/>
    <col min="3341" max="3341" width="18.33203125" style="1" bestFit="1" customWidth="1"/>
    <col min="3342" max="3342" width="13.33203125" style="1" bestFit="1" customWidth="1"/>
    <col min="3343" max="3343" width="19.33203125" style="1" customWidth="1"/>
    <col min="3344" max="3344" width="15.109375" style="1" customWidth="1"/>
    <col min="3345" max="3345" width="21" style="1" bestFit="1" customWidth="1"/>
    <col min="3346" max="3346" width="17.109375" style="1" bestFit="1" customWidth="1"/>
    <col min="3347" max="3347" width="16.88671875" style="1" bestFit="1" customWidth="1"/>
    <col min="3348" max="3348" width="16.6640625" style="1" bestFit="1" customWidth="1"/>
    <col min="3349" max="3349" width="15.6640625" style="1" bestFit="1" customWidth="1"/>
    <col min="3350" max="3350" width="16.33203125" style="1" bestFit="1" customWidth="1"/>
    <col min="3351" max="3351" width="17.33203125" style="1" customWidth="1"/>
    <col min="3352" max="3352" width="23.44140625" style="1" bestFit="1" customWidth="1"/>
    <col min="3353" max="3353" width="31.88671875" style="1" bestFit="1" customWidth="1"/>
    <col min="3354" max="3354" width="7.88671875" style="1" bestFit="1" customWidth="1"/>
    <col min="3355" max="3355" width="5.6640625" style="1" bestFit="1" customWidth="1"/>
    <col min="3356" max="3356" width="9.109375" style="1" bestFit="1" customWidth="1"/>
    <col min="3357" max="3357" width="13.5546875" style="1" bestFit="1" customWidth="1"/>
    <col min="3358" max="3586" width="9.109375" style="1"/>
    <col min="3587" max="3587" width="4.44140625" style="1" bestFit="1" customWidth="1"/>
    <col min="3588" max="3588" width="18.33203125" style="1" bestFit="1" customWidth="1"/>
    <col min="3589" max="3589" width="19" style="1" bestFit="1" customWidth="1"/>
    <col min="3590" max="3590" width="15.44140625" style="1" bestFit="1" customWidth="1"/>
    <col min="3591" max="3592" width="12.44140625" style="1" bestFit="1" customWidth="1"/>
    <col min="3593" max="3593" width="7.109375" style="1" bestFit="1" customWidth="1"/>
    <col min="3594" max="3594" width="10.109375" style="1" bestFit="1" customWidth="1"/>
    <col min="3595" max="3595" width="15.88671875" style="1" bestFit="1" customWidth="1"/>
    <col min="3596" max="3596" width="15.109375" style="1" bestFit="1" customWidth="1"/>
    <col min="3597" max="3597" width="18.33203125" style="1" bestFit="1" customWidth="1"/>
    <col min="3598" max="3598" width="13.33203125" style="1" bestFit="1" customWidth="1"/>
    <col min="3599" max="3599" width="19.33203125" style="1" customWidth="1"/>
    <col min="3600" max="3600" width="15.109375" style="1" customWidth="1"/>
    <col min="3601" max="3601" width="21" style="1" bestFit="1" customWidth="1"/>
    <col min="3602" max="3602" width="17.109375" style="1" bestFit="1" customWidth="1"/>
    <col min="3603" max="3603" width="16.88671875" style="1" bestFit="1" customWidth="1"/>
    <col min="3604" max="3604" width="16.6640625" style="1" bestFit="1" customWidth="1"/>
    <col min="3605" max="3605" width="15.6640625" style="1" bestFit="1" customWidth="1"/>
    <col min="3606" max="3606" width="16.33203125" style="1" bestFit="1" customWidth="1"/>
    <col min="3607" max="3607" width="17.33203125" style="1" customWidth="1"/>
    <col min="3608" max="3608" width="23.44140625" style="1" bestFit="1" customWidth="1"/>
    <col min="3609" max="3609" width="31.88671875" style="1" bestFit="1" customWidth="1"/>
    <col min="3610" max="3610" width="7.88671875" style="1" bestFit="1" customWidth="1"/>
    <col min="3611" max="3611" width="5.6640625" style="1" bestFit="1" customWidth="1"/>
    <col min="3612" max="3612" width="9.109375" style="1" bestFit="1" customWidth="1"/>
    <col min="3613" max="3613" width="13.5546875" style="1" bestFit="1" customWidth="1"/>
    <col min="3614" max="3842" width="9.109375" style="1"/>
    <col min="3843" max="3843" width="4.44140625" style="1" bestFit="1" customWidth="1"/>
    <col min="3844" max="3844" width="18.33203125" style="1" bestFit="1" customWidth="1"/>
    <col min="3845" max="3845" width="19" style="1" bestFit="1" customWidth="1"/>
    <col min="3846" max="3846" width="15.44140625" style="1" bestFit="1" customWidth="1"/>
    <col min="3847" max="3848" width="12.44140625" style="1" bestFit="1" customWidth="1"/>
    <col min="3849" max="3849" width="7.109375" style="1" bestFit="1" customWidth="1"/>
    <col min="3850" max="3850" width="10.109375" style="1" bestFit="1" customWidth="1"/>
    <col min="3851" max="3851" width="15.88671875" style="1" bestFit="1" customWidth="1"/>
    <col min="3852" max="3852" width="15.109375" style="1" bestFit="1" customWidth="1"/>
    <col min="3853" max="3853" width="18.33203125" style="1" bestFit="1" customWidth="1"/>
    <col min="3854" max="3854" width="13.33203125" style="1" bestFit="1" customWidth="1"/>
    <col min="3855" max="3855" width="19.33203125" style="1" customWidth="1"/>
    <col min="3856" max="3856" width="15.109375" style="1" customWidth="1"/>
    <col min="3857" max="3857" width="21" style="1" bestFit="1" customWidth="1"/>
    <col min="3858" max="3858" width="17.109375" style="1" bestFit="1" customWidth="1"/>
    <col min="3859" max="3859" width="16.88671875" style="1" bestFit="1" customWidth="1"/>
    <col min="3860" max="3860" width="16.6640625" style="1" bestFit="1" customWidth="1"/>
    <col min="3861" max="3861" width="15.6640625" style="1" bestFit="1" customWidth="1"/>
    <col min="3862" max="3862" width="16.33203125" style="1" bestFit="1" customWidth="1"/>
    <col min="3863" max="3863" width="17.33203125" style="1" customWidth="1"/>
    <col min="3864" max="3864" width="23.44140625" style="1" bestFit="1" customWidth="1"/>
    <col min="3865" max="3865" width="31.88671875" style="1" bestFit="1" customWidth="1"/>
    <col min="3866" max="3866" width="7.88671875" style="1" bestFit="1" customWidth="1"/>
    <col min="3867" max="3867" width="5.6640625" style="1" bestFit="1" customWidth="1"/>
    <col min="3868" max="3868" width="9.109375" style="1" bestFit="1" customWidth="1"/>
    <col min="3869" max="3869" width="13.5546875" style="1" bestFit="1" customWidth="1"/>
    <col min="3870" max="4098" width="9.109375" style="1"/>
    <col min="4099" max="4099" width="4.44140625" style="1" bestFit="1" customWidth="1"/>
    <col min="4100" max="4100" width="18.33203125" style="1" bestFit="1" customWidth="1"/>
    <col min="4101" max="4101" width="19" style="1" bestFit="1" customWidth="1"/>
    <col min="4102" max="4102" width="15.44140625" style="1" bestFit="1" customWidth="1"/>
    <col min="4103" max="4104" width="12.44140625" style="1" bestFit="1" customWidth="1"/>
    <col min="4105" max="4105" width="7.109375" style="1" bestFit="1" customWidth="1"/>
    <col min="4106" max="4106" width="10.109375" style="1" bestFit="1" customWidth="1"/>
    <col min="4107" max="4107" width="15.88671875" style="1" bestFit="1" customWidth="1"/>
    <col min="4108" max="4108" width="15.109375" style="1" bestFit="1" customWidth="1"/>
    <col min="4109" max="4109" width="18.33203125" style="1" bestFit="1" customWidth="1"/>
    <col min="4110" max="4110" width="13.33203125" style="1" bestFit="1" customWidth="1"/>
    <col min="4111" max="4111" width="19.33203125" style="1" customWidth="1"/>
    <col min="4112" max="4112" width="15.109375" style="1" customWidth="1"/>
    <col min="4113" max="4113" width="21" style="1" bestFit="1" customWidth="1"/>
    <col min="4114" max="4114" width="17.109375" style="1" bestFit="1" customWidth="1"/>
    <col min="4115" max="4115" width="16.88671875" style="1" bestFit="1" customWidth="1"/>
    <col min="4116" max="4116" width="16.6640625" style="1" bestFit="1" customWidth="1"/>
    <col min="4117" max="4117" width="15.6640625" style="1" bestFit="1" customWidth="1"/>
    <col min="4118" max="4118" width="16.33203125" style="1" bestFit="1" customWidth="1"/>
    <col min="4119" max="4119" width="17.33203125" style="1" customWidth="1"/>
    <col min="4120" max="4120" width="23.44140625" style="1" bestFit="1" customWidth="1"/>
    <col min="4121" max="4121" width="31.88671875" style="1" bestFit="1" customWidth="1"/>
    <col min="4122" max="4122" width="7.88671875" style="1" bestFit="1" customWidth="1"/>
    <col min="4123" max="4123" width="5.6640625" style="1" bestFit="1" customWidth="1"/>
    <col min="4124" max="4124" width="9.109375" style="1" bestFit="1" customWidth="1"/>
    <col min="4125" max="4125" width="13.5546875" style="1" bestFit="1" customWidth="1"/>
    <col min="4126" max="4354" width="9.109375" style="1"/>
    <col min="4355" max="4355" width="4.44140625" style="1" bestFit="1" customWidth="1"/>
    <col min="4356" max="4356" width="18.33203125" style="1" bestFit="1" customWidth="1"/>
    <col min="4357" max="4357" width="19" style="1" bestFit="1" customWidth="1"/>
    <col min="4358" max="4358" width="15.44140625" style="1" bestFit="1" customWidth="1"/>
    <col min="4359" max="4360" width="12.44140625" style="1" bestFit="1" customWidth="1"/>
    <col min="4361" max="4361" width="7.109375" style="1" bestFit="1" customWidth="1"/>
    <col min="4362" max="4362" width="10.109375" style="1" bestFit="1" customWidth="1"/>
    <col min="4363" max="4363" width="15.88671875" style="1" bestFit="1" customWidth="1"/>
    <col min="4364" max="4364" width="15.109375" style="1" bestFit="1" customWidth="1"/>
    <col min="4365" max="4365" width="18.33203125" style="1" bestFit="1" customWidth="1"/>
    <col min="4366" max="4366" width="13.33203125" style="1" bestFit="1" customWidth="1"/>
    <col min="4367" max="4367" width="19.33203125" style="1" customWidth="1"/>
    <col min="4368" max="4368" width="15.109375" style="1" customWidth="1"/>
    <col min="4369" max="4369" width="21" style="1" bestFit="1" customWidth="1"/>
    <col min="4370" max="4370" width="17.109375" style="1" bestFit="1" customWidth="1"/>
    <col min="4371" max="4371" width="16.88671875" style="1" bestFit="1" customWidth="1"/>
    <col min="4372" max="4372" width="16.6640625" style="1" bestFit="1" customWidth="1"/>
    <col min="4373" max="4373" width="15.6640625" style="1" bestFit="1" customWidth="1"/>
    <col min="4374" max="4374" width="16.33203125" style="1" bestFit="1" customWidth="1"/>
    <col min="4375" max="4375" width="17.33203125" style="1" customWidth="1"/>
    <col min="4376" max="4376" width="23.44140625" style="1" bestFit="1" customWidth="1"/>
    <col min="4377" max="4377" width="31.88671875" style="1" bestFit="1" customWidth="1"/>
    <col min="4378" max="4378" width="7.88671875" style="1" bestFit="1" customWidth="1"/>
    <col min="4379" max="4379" width="5.6640625" style="1" bestFit="1" customWidth="1"/>
    <col min="4380" max="4380" width="9.109375" style="1" bestFit="1" customWidth="1"/>
    <col min="4381" max="4381" width="13.5546875" style="1" bestFit="1" customWidth="1"/>
    <col min="4382" max="4610" width="9.109375" style="1"/>
    <col min="4611" max="4611" width="4.44140625" style="1" bestFit="1" customWidth="1"/>
    <col min="4612" max="4612" width="18.33203125" style="1" bestFit="1" customWidth="1"/>
    <col min="4613" max="4613" width="19" style="1" bestFit="1" customWidth="1"/>
    <col min="4614" max="4614" width="15.44140625" style="1" bestFit="1" customWidth="1"/>
    <col min="4615" max="4616" width="12.44140625" style="1" bestFit="1" customWidth="1"/>
    <col min="4617" max="4617" width="7.109375" style="1" bestFit="1" customWidth="1"/>
    <col min="4618" max="4618" width="10.109375" style="1" bestFit="1" customWidth="1"/>
    <col min="4619" max="4619" width="15.88671875" style="1" bestFit="1" customWidth="1"/>
    <col min="4620" max="4620" width="15.109375" style="1" bestFit="1" customWidth="1"/>
    <col min="4621" max="4621" width="18.33203125" style="1" bestFit="1" customWidth="1"/>
    <col min="4622" max="4622" width="13.33203125" style="1" bestFit="1" customWidth="1"/>
    <col min="4623" max="4623" width="19.33203125" style="1" customWidth="1"/>
    <col min="4624" max="4624" width="15.109375" style="1" customWidth="1"/>
    <col min="4625" max="4625" width="21" style="1" bestFit="1" customWidth="1"/>
    <col min="4626" max="4626" width="17.109375" style="1" bestFit="1" customWidth="1"/>
    <col min="4627" max="4627" width="16.88671875" style="1" bestFit="1" customWidth="1"/>
    <col min="4628" max="4628" width="16.6640625" style="1" bestFit="1" customWidth="1"/>
    <col min="4629" max="4629" width="15.6640625" style="1" bestFit="1" customWidth="1"/>
    <col min="4630" max="4630" width="16.33203125" style="1" bestFit="1" customWidth="1"/>
    <col min="4631" max="4631" width="17.33203125" style="1" customWidth="1"/>
    <col min="4632" max="4632" width="23.44140625" style="1" bestFit="1" customWidth="1"/>
    <col min="4633" max="4633" width="31.88671875" style="1" bestFit="1" customWidth="1"/>
    <col min="4634" max="4634" width="7.88671875" style="1" bestFit="1" customWidth="1"/>
    <col min="4635" max="4635" width="5.6640625" style="1" bestFit="1" customWidth="1"/>
    <col min="4636" max="4636" width="9.109375" style="1" bestFit="1" customWidth="1"/>
    <col min="4637" max="4637" width="13.5546875" style="1" bestFit="1" customWidth="1"/>
    <col min="4638" max="4866" width="9.109375" style="1"/>
    <col min="4867" max="4867" width="4.44140625" style="1" bestFit="1" customWidth="1"/>
    <col min="4868" max="4868" width="18.33203125" style="1" bestFit="1" customWidth="1"/>
    <col min="4869" max="4869" width="19" style="1" bestFit="1" customWidth="1"/>
    <col min="4870" max="4870" width="15.44140625" style="1" bestFit="1" customWidth="1"/>
    <col min="4871" max="4872" width="12.44140625" style="1" bestFit="1" customWidth="1"/>
    <col min="4873" max="4873" width="7.109375" style="1" bestFit="1" customWidth="1"/>
    <col min="4874" max="4874" width="10.109375" style="1" bestFit="1" customWidth="1"/>
    <col min="4875" max="4875" width="15.88671875" style="1" bestFit="1" customWidth="1"/>
    <col min="4876" max="4876" width="15.109375" style="1" bestFit="1" customWidth="1"/>
    <col min="4877" max="4877" width="18.33203125" style="1" bestFit="1" customWidth="1"/>
    <col min="4878" max="4878" width="13.33203125" style="1" bestFit="1" customWidth="1"/>
    <col min="4879" max="4879" width="19.33203125" style="1" customWidth="1"/>
    <col min="4880" max="4880" width="15.109375" style="1" customWidth="1"/>
    <col min="4881" max="4881" width="21" style="1" bestFit="1" customWidth="1"/>
    <col min="4882" max="4882" width="17.109375" style="1" bestFit="1" customWidth="1"/>
    <col min="4883" max="4883" width="16.88671875" style="1" bestFit="1" customWidth="1"/>
    <col min="4884" max="4884" width="16.6640625" style="1" bestFit="1" customWidth="1"/>
    <col min="4885" max="4885" width="15.6640625" style="1" bestFit="1" customWidth="1"/>
    <col min="4886" max="4886" width="16.33203125" style="1" bestFit="1" customWidth="1"/>
    <col min="4887" max="4887" width="17.33203125" style="1" customWidth="1"/>
    <col min="4888" max="4888" width="23.44140625" style="1" bestFit="1" customWidth="1"/>
    <col min="4889" max="4889" width="31.88671875" style="1" bestFit="1" customWidth="1"/>
    <col min="4890" max="4890" width="7.88671875" style="1" bestFit="1" customWidth="1"/>
    <col min="4891" max="4891" width="5.6640625" style="1" bestFit="1" customWidth="1"/>
    <col min="4892" max="4892" width="9.109375" style="1" bestFit="1" customWidth="1"/>
    <col min="4893" max="4893" width="13.5546875" style="1" bestFit="1" customWidth="1"/>
    <col min="4894" max="5122" width="9.109375" style="1"/>
    <col min="5123" max="5123" width="4.44140625" style="1" bestFit="1" customWidth="1"/>
    <col min="5124" max="5124" width="18.33203125" style="1" bestFit="1" customWidth="1"/>
    <col min="5125" max="5125" width="19" style="1" bestFit="1" customWidth="1"/>
    <col min="5126" max="5126" width="15.44140625" style="1" bestFit="1" customWidth="1"/>
    <col min="5127" max="5128" width="12.44140625" style="1" bestFit="1" customWidth="1"/>
    <col min="5129" max="5129" width="7.109375" style="1" bestFit="1" customWidth="1"/>
    <col min="5130" max="5130" width="10.109375" style="1" bestFit="1" customWidth="1"/>
    <col min="5131" max="5131" width="15.88671875" style="1" bestFit="1" customWidth="1"/>
    <col min="5132" max="5132" width="15.109375" style="1" bestFit="1" customWidth="1"/>
    <col min="5133" max="5133" width="18.33203125" style="1" bestFit="1" customWidth="1"/>
    <col min="5134" max="5134" width="13.33203125" style="1" bestFit="1" customWidth="1"/>
    <col min="5135" max="5135" width="19.33203125" style="1" customWidth="1"/>
    <col min="5136" max="5136" width="15.109375" style="1" customWidth="1"/>
    <col min="5137" max="5137" width="21" style="1" bestFit="1" customWidth="1"/>
    <col min="5138" max="5138" width="17.109375" style="1" bestFit="1" customWidth="1"/>
    <col min="5139" max="5139" width="16.88671875" style="1" bestFit="1" customWidth="1"/>
    <col min="5140" max="5140" width="16.6640625" style="1" bestFit="1" customWidth="1"/>
    <col min="5141" max="5141" width="15.6640625" style="1" bestFit="1" customWidth="1"/>
    <col min="5142" max="5142" width="16.33203125" style="1" bestFit="1" customWidth="1"/>
    <col min="5143" max="5143" width="17.33203125" style="1" customWidth="1"/>
    <col min="5144" max="5144" width="23.44140625" style="1" bestFit="1" customWidth="1"/>
    <col min="5145" max="5145" width="31.88671875" style="1" bestFit="1" customWidth="1"/>
    <col min="5146" max="5146" width="7.88671875" style="1" bestFit="1" customWidth="1"/>
    <col min="5147" max="5147" width="5.6640625" style="1" bestFit="1" customWidth="1"/>
    <col min="5148" max="5148" width="9.109375" style="1" bestFit="1" customWidth="1"/>
    <col min="5149" max="5149" width="13.5546875" style="1" bestFit="1" customWidth="1"/>
    <col min="5150" max="5378" width="9.109375" style="1"/>
    <col min="5379" max="5379" width="4.44140625" style="1" bestFit="1" customWidth="1"/>
    <col min="5380" max="5380" width="18.33203125" style="1" bestFit="1" customWidth="1"/>
    <col min="5381" max="5381" width="19" style="1" bestFit="1" customWidth="1"/>
    <col min="5382" max="5382" width="15.44140625" style="1" bestFit="1" customWidth="1"/>
    <col min="5383" max="5384" width="12.44140625" style="1" bestFit="1" customWidth="1"/>
    <col min="5385" max="5385" width="7.109375" style="1" bestFit="1" customWidth="1"/>
    <col min="5386" max="5386" width="10.109375" style="1" bestFit="1" customWidth="1"/>
    <col min="5387" max="5387" width="15.88671875" style="1" bestFit="1" customWidth="1"/>
    <col min="5388" max="5388" width="15.109375" style="1" bestFit="1" customWidth="1"/>
    <col min="5389" max="5389" width="18.33203125" style="1" bestFit="1" customWidth="1"/>
    <col min="5390" max="5390" width="13.33203125" style="1" bestFit="1" customWidth="1"/>
    <col min="5391" max="5391" width="19.33203125" style="1" customWidth="1"/>
    <col min="5392" max="5392" width="15.109375" style="1" customWidth="1"/>
    <col min="5393" max="5393" width="21" style="1" bestFit="1" customWidth="1"/>
    <col min="5394" max="5394" width="17.109375" style="1" bestFit="1" customWidth="1"/>
    <col min="5395" max="5395" width="16.88671875" style="1" bestFit="1" customWidth="1"/>
    <col min="5396" max="5396" width="16.6640625" style="1" bestFit="1" customWidth="1"/>
    <col min="5397" max="5397" width="15.6640625" style="1" bestFit="1" customWidth="1"/>
    <col min="5398" max="5398" width="16.33203125" style="1" bestFit="1" customWidth="1"/>
    <col min="5399" max="5399" width="17.33203125" style="1" customWidth="1"/>
    <col min="5400" max="5400" width="23.44140625" style="1" bestFit="1" customWidth="1"/>
    <col min="5401" max="5401" width="31.88671875" style="1" bestFit="1" customWidth="1"/>
    <col min="5402" max="5402" width="7.88671875" style="1" bestFit="1" customWidth="1"/>
    <col min="5403" max="5403" width="5.6640625" style="1" bestFit="1" customWidth="1"/>
    <col min="5404" max="5404" width="9.109375" style="1" bestFit="1" customWidth="1"/>
    <col min="5405" max="5405" width="13.5546875" style="1" bestFit="1" customWidth="1"/>
    <col min="5406" max="5634" width="9.109375" style="1"/>
    <col min="5635" max="5635" width="4.44140625" style="1" bestFit="1" customWidth="1"/>
    <col min="5636" max="5636" width="18.33203125" style="1" bestFit="1" customWidth="1"/>
    <col min="5637" max="5637" width="19" style="1" bestFit="1" customWidth="1"/>
    <col min="5638" max="5638" width="15.44140625" style="1" bestFit="1" customWidth="1"/>
    <col min="5639" max="5640" width="12.44140625" style="1" bestFit="1" customWidth="1"/>
    <col min="5641" max="5641" width="7.109375" style="1" bestFit="1" customWidth="1"/>
    <col min="5642" max="5642" width="10.109375" style="1" bestFit="1" customWidth="1"/>
    <col min="5643" max="5643" width="15.88671875" style="1" bestFit="1" customWidth="1"/>
    <col min="5644" max="5644" width="15.109375" style="1" bestFit="1" customWidth="1"/>
    <col min="5645" max="5645" width="18.33203125" style="1" bestFit="1" customWidth="1"/>
    <col min="5646" max="5646" width="13.33203125" style="1" bestFit="1" customWidth="1"/>
    <col min="5647" max="5647" width="19.33203125" style="1" customWidth="1"/>
    <col min="5648" max="5648" width="15.109375" style="1" customWidth="1"/>
    <col min="5649" max="5649" width="21" style="1" bestFit="1" customWidth="1"/>
    <col min="5650" max="5650" width="17.109375" style="1" bestFit="1" customWidth="1"/>
    <col min="5651" max="5651" width="16.88671875" style="1" bestFit="1" customWidth="1"/>
    <col min="5652" max="5652" width="16.6640625" style="1" bestFit="1" customWidth="1"/>
    <col min="5653" max="5653" width="15.6640625" style="1" bestFit="1" customWidth="1"/>
    <col min="5654" max="5654" width="16.33203125" style="1" bestFit="1" customWidth="1"/>
    <col min="5655" max="5655" width="17.33203125" style="1" customWidth="1"/>
    <col min="5656" max="5656" width="23.44140625" style="1" bestFit="1" customWidth="1"/>
    <col min="5657" max="5657" width="31.88671875" style="1" bestFit="1" customWidth="1"/>
    <col min="5658" max="5658" width="7.88671875" style="1" bestFit="1" customWidth="1"/>
    <col min="5659" max="5659" width="5.6640625" style="1" bestFit="1" customWidth="1"/>
    <col min="5660" max="5660" width="9.109375" style="1" bestFit="1" customWidth="1"/>
    <col min="5661" max="5661" width="13.5546875" style="1" bestFit="1" customWidth="1"/>
    <col min="5662" max="5890" width="9.109375" style="1"/>
    <col min="5891" max="5891" width="4.44140625" style="1" bestFit="1" customWidth="1"/>
    <col min="5892" max="5892" width="18.33203125" style="1" bestFit="1" customWidth="1"/>
    <col min="5893" max="5893" width="19" style="1" bestFit="1" customWidth="1"/>
    <col min="5894" max="5894" width="15.44140625" style="1" bestFit="1" customWidth="1"/>
    <col min="5895" max="5896" width="12.44140625" style="1" bestFit="1" customWidth="1"/>
    <col min="5897" max="5897" width="7.109375" style="1" bestFit="1" customWidth="1"/>
    <col min="5898" max="5898" width="10.109375" style="1" bestFit="1" customWidth="1"/>
    <col min="5899" max="5899" width="15.88671875" style="1" bestFit="1" customWidth="1"/>
    <col min="5900" max="5900" width="15.109375" style="1" bestFit="1" customWidth="1"/>
    <col min="5901" max="5901" width="18.33203125" style="1" bestFit="1" customWidth="1"/>
    <col min="5902" max="5902" width="13.33203125" style="1" bestFit="1" customWidth="1"/>
    <col min="5903" max="5903" width="19.33203125" style="1" customWidth="1"/>
    <col min="5904" max="5904" width="15.109375" style="1" customWidth="1"/>
    <col min="5905" max="5905" width="21" style="1" bestFit="1" customWidth="1"/>
    <col min="5906" max="5906" width="17.109375" style="1" bestFit="1" customWidth="1"/>
    <col min="5907" max="5907" width="16.88671875" style="1" bestFit="1" customWidth="1"/>
    <col min="5908" max="5908" width="16.6640625" style="1" bestFit="1" customWidth="1"/>
    <col min="5909" max="5909" width="15.6640625" style="1" bestFit="1" customWidth="1"/>
    <col min="5910" max="5910" width="16.33203125" style="1" bestFit="1" customWidth="1"/>
    <col min="5911" max="5911" width="17.33203125" style="1" customWidth="1"/>
    <col min="5912" max="5912" width="23.44140625" style="1" bestFit="1" customWidth="1"/>
    <col min="5913" max="5913" width="31.88671875" style="1" bestFit="1" customWidth="1"/>
    <col min="5914" max="5914" width="7.88671875" style="1" bestFit="1" customWidth="1"/>
    <col min="5915" max="5915" width="5.6640625" style="1" bestFit="1" customWidth="1"/>
    <col min="5916" max="5916" width="9.109375" style="1" bestFit="1" customWidth="1"/>
    <col min="5917" max="5917" width="13.5546875" style="1" bestFit="1" customWidth="1"/>
    <col min="5918" max="6146" width="9.109375" style="1"/>
    <col min="6147" max="6147" width="4.44140625" style="1" bestFit="1" customWidth="1"/>
    <col min="6148" max="6148" width="18.33203125" style="1" bestFit="1" customWidth="1"/>
    <col min="6149" max="6149" width="19" style="1" bestFit="1" customWidth="1"/>
    <col min="6150" max="6150" width="15.44140625" style="1" bestFit="1" customWidth="1"/>
    <col min="6151" max="6152" width="12.44140625" style="1" bestFit="1" customWidth="1"/>
    <col min="6153" max="6153" width="7.109375" style="1" bestFit="1" customWidth="1"/>
    <col min="6154" max="6154" width="10.109375" style="1" bestFit="1" customWidth="1"/>
    <col min="6155" max="6155" width="15.88671875" style="1" bestFit="1" customWidth="1"/>
    <col min="6156" max="6156" width="15.109375" style="1" bestFit="1" customWidth="1"/>
    <col min="6157" max="6157" width="18.33203125" style="1" bestFit="1" customWidth="1"/>
    <col min="6158" max="6158" width="13.33203125" style="1" bestFit="1" customWidth="1"/>
    <col min="6159" max="6159" width="19.33203125" style="1" customWidth="1"/>
    <col min="6160" max="6160" width="15.109375" style="1" customWidth="1"/>
    <col min="6161" max="6161" width="21" style="1" bestFit="1" customWidth="1"/>
    <col min="6162" max="6162" width="17.109375" style="1" bestFit="1" customWidth="1"/>
    <col min="6163" max="6163" width="16.88671875" style="1" bestFit="1" customWidth="1"/>
    <col min="6164" max="6164" width="16.6640625" style="1" bestFit="1" customWidth="1"/>
    <col min="6165" max="6165" width="15.6640625" style="1" bestFit="1" customWidth="1"/>
    <col min="6166" max="6166" width="16.33203125" style="1" bestFit="1" customWidth="1"/>
    <col min="6167" max="6167" width="17.33203125" style="1" customWidth="1"/>
    <col min="6168" max="6168" width="23.44140625" style="1" bestFit="1" customWidth="1"/>
    <col min="6169" max="6169" width="31.88671875" style="1" bestFit="1" customWidth="1"/>
    <col min="6170" max="6170" width="7.88671875" style="1" bestFit="1" customWidth="1"/>
    <col min="6171" max="6171" width="5.6640625" style="1" bestFit="1" customWidth="1"/>
    <col min="6172" max="6172" width="9.109375" style="1" bestFit="1" customWidth="1"/>
    <col min="6173" max="6173" width="13.5546875" style="1" bestFit="1" customWidth="1"/>
    <col min="6174" max="6402" width="9.109375" style="1"/>
    <col min="6403" max="6403" width="4.44140625" style="1" bestFit="1" customWidth="1"/>
    <col min="6404" max="6404" width="18.33203125" style="1" bestFit="1" customWidth="1"/>
    <col min="6405" max="6405" width="19" style="1" bestFit="1" customWidth="1"/>
    <col min="6406" max="6406" width="15.44140625" style="1" bestFit="1" customWidth="1"/>
    <col min="6407" max="6408" width="12.44140625" style="1" bestFit="1" customWidth="1"/>
    <col min="6409" max="6409" width="7.109375" style="1" bestFit="1" customWidth="1"/>
    <col min="6410" max="6410" width="10.109375" style="1" bestFit="1" customWidth="1"/>
    <col min="6411" max="6411" width="15.88671875" style="1" bestFit="1" customWidth="1"/>
    <col min="6412" max="6412" width="15.109375" style="1" bestFit="1" customWidth="1"/>
    <col min="6413" max="6413" width="18.33203125" style="1" bestFit="1" customWidth="1"/>
    <col min="6414" max="6414" width="13.33203125" style="1" bestFit="1" customWidth="1"/>
    <col min="6415" max="6415" width="19.33203125" style="1" customWidth="1"/>
    <col min="6416" max="6416" width="15.109375" style="1" customWidth="1"/>
    <col min="6417" max="6417" width="21" style="1" bestFit="1" customWidth="1"/>
    <col min="6418" max="6418" width="17.109375" style="1" bestFit="1" customWidth="1"/>
    <col min="6419" max="6419" width="16.88671875" style="1" bestFit="1" customWidth="1"/>
    <col min="6420" max="6420" width="16.6640625" style="1" bestFit="1" customWidth="1"/>
    <col min="6421" max="6421" width="15.6640625" style="1" bestFit="1" customWidth="1"/>
    <col min="6422" max="6422" width="16.33203125" style="1" bestFit="1" customWidth="1"/>
    <col min="6423" max="6423" width="17.33203125" style="1" customWidth="1"/>
    <col min="6424" max="6424" width="23.44140625" style="1" bestFit="1" customWidth="1"/>
    <col min="6425" max="6425" width="31.88671875" style="1" bestFit="1" customWidth="1"/>
    <col min="6426" max="6426" width="7.88671875" style="1" bestFit="1" customWidth="1"/>
    <col min="6427" max="6427" width="5.6640625" style="1" bestFit="1" customWidth="1"/>
    <col min="6428" max="6428" width="9.109375" style="1" bestFit="1" customWidth="1"/>
    <col min="6429" max="6429" width="13.5546875" style="1" bestFit="1" customWidth="1"/>
    <col min="6430" max="6658" width="9.109375" style="1"/>
    <col min="6659" max="6659" width="4.44140625" style="1" bestFit="1" customWidth="1"/>
    <col min="6660" max="6660" width="18.33203125" style="1" bestFit="1" customWidth="1"/>
    <col min="6661" max="6661" width="19" style="1" bestFit="1" customWidth="1"/>
    <col min="6662" max="6662" width="15.44140625" style="1" bestFit="1" customWidth="1"/>
    <col min="6663" max="6664" width="12.44140625" style="1" bestFit="1" customWidth="1"/>
    <col min="6665" max="6665" width="7.109375" style="1" bestFit="1" customWidth="1"/>
    <col min="6666" max="6666" width="10.109375" style="1" bestFit="1" customWidth="1"/>
    <col min="6667" max="6667" width="15.88671875" style="1" bestFit="1" customWidth="1"/>
    <col min="6668" max="6668" width="15.109375" style="1" bestFit="1" customWidth="1"/>
    <col min="6669" max="6669" width="18.33203125" style="1" bestFit="1" customWidth="1"/>
    <col min="6670" max="6670" width="13.33203125" style="1" bestFit="1" customWidth="1"/>
    <col min="6671" max="6671" width="19.33203125" style="1" customWidth="1"/>
    <col min="6672" max="6672" width="15.109375" style="1" customWidth="1"/>
    <col min="6673" max="6673" width="21" style="1" bestFit="1" customWidth="1"/>
    <col min="6674" max="6674" width="17.109375" style="1" bestFit="1" customWidth="1"/>
    <col min="6675" max="6675" width="16.88671875" style="1" bestFit="1" customWidth="1"/>
    <col min="6676" max="6676" width="16.6640625" style="1" bestFit="1" customWidth="1"/>
    <col min="6677" max="6677" width="15.6640625" style="1" bestFit="1" customWidth="1"/>
    <col min="6678" max="6678" width="16.33203125" style="1" bestFit="1" customWidth="1"/>
    <col min="6679" max="6679" width="17.33203125" style="1" customWidth="1"/>
    <col min="6680" max="6680" width="23.44140625" style="1" bestFit="1" customWidth="1"/>
    <col min="6681" max="6681" width="31.88671875" style="1" bestFit="1" customWidth="1"/>
    <col min="6682" max="6682" width="7.88671875" style="1" bestFit="1" customWidth="1"/>
    <col min="6683" max="6683" width="5.6640625" style="1" bestFit="1" customWidth="1"/>
    <col min="6684" max="6684" width="9.109375" style="1" bestFit="1" customWidth="1"/>
    <col min="6685" max="6685" width="13.5546875" style="1" bestFit="1" customWidth="1"/>
    <col min="6686" max="6914" width="9.109375" style="1"/>
    <col min="6915" max="6915" width="4.44140625" style="1" bestFit="1" customWidth="1"/>
    <col min="6916" max="6916" width="18.33203125" style="1" bestFit="1" customWidth="1"/>
    <col min="6917" max="6917" width="19" style="1" bestFit="1" customWidth="1"/>
    <col min="6918" max="6918" width="15.44140625" style="1" bestFit="1" customWidth="1"/>
    <col min="6919" max="6920" width="12.44140625" style="1" bestFit="1" customWidth="1"/>
    <col min="6921" max="6921" width="7.109375" style="1" bestFit="1" customWidth="1"/>
    <col min="6922" max="6922" width="10.109375" style="1" bestFit="1" customWidth="1"/>
    <col min="6923" max="6923" width="15.88671875" style="1" bestFit="1" customWidth="1"/>
    <col min="6924" max="6924" width="15.109375" style="1" bestFit="1" customWidth="1"/>
    <col min="6925" max="6925" width="18.33203125" style="1" bestFit="1" customWidth="1"/>
    <col min="6926" max="6926" width="13.33203125" style="1" bestFit="1" customWidth="1"/>
    <col min="6927" max="6927" width="19.33203125" style="1" customWidth="1"/>
    <col min="6928" max="6928" width="15.109375" style="1" customWidth="1"/>
    <col min="6929" max="6929" width="21" style="1" bestFit="1" customWidth="1"/>
    <col min="6930" max="6930" width="17.109375" style="1" bestFit="1" customWidth="1"/>
    <col min="6931" max="6931" width="16.88671875" style="1" bestFit="1" customWidth="1"/>
    <col min="6932" max="6932" width="16.6640625" style="1" bestFit="1" customWidth="1"/>
    <col min="6933" max="6933" width="15.6640625" style="1" bestFit="1" customWidth="1"/>
    <col min="6934" max="6934" width="16.33203125" style="1" bestFit="1" customWidth="1"/>
    <col min="6935" max="6935" width="17.33203125" style="1" customWidth="1"/>
    <col min="6936" max="6936" width="23.44140625" style="1" bestFit="1" customWidth="1"/>
    <col min="6937" max="6937" width="31.88671875" style="1" bestFit="1" customWidth="1"/>
    <col min="6938" max="6938" width="7.88671875" style="1" bestFit="1" customWidth="1"/>
    <col min="6939" max="6939" width="5.6640625" style="1" bestFit="1" customWidth="1"/>
    <col min="6940" max="6940" width="9.109375" style="1" bestFit="1" customWidth="1"/>
    <col min="6941" max="6941" width="13.5546875" style="1" bestFit="1" customWidth="1"/>
    <col min="6942" max="7170" width="9.109375" style="1"/>
    <col min="7171" max="7171" width="4.44140625" style="1" bestFit="1" customWidth="1"/>
    <col min="7172" max="7172" width="18.33203125" style="1" bestFit="1" customWidth="1"/>
    <col min="7173" max="7173" width="19" style="1" bestFit="1" customWidth="1"/>
    <col min="7174" max="7174" width="15.44140625" style="1" bestFit="1" customWidth="1"/>
    <col min="7175" max="7176" width="12.44140625" style="1" bestFit="1" customWidth="1"/>
    <col min="7177" max="7177" width="7.109375" style="1" bestFit="1" customWidth="1"/>
    <col min="7178" max="7178" width="10.109375" style="1" bestFit="1" customWidth="1"/>
    <col min="7179" max="7179" width="15.88671875" style="1" bestFit="1" customWidth="1"/>
    <col min="7180" max="7180" width="15.109375" style="1" bestFit="1" customWidth="1"/>
    <col min="7181" max="7181" width="18.33203125" style="1" bestFit="1" customWidth="1"/>
    <col min="7182" max="7182" width="13.33203125" style="1" bestFit="1" customWidth="1"/>
    <col min="7183" max="7183" width="19.33203125" style="1" customWidth="1"/>
    <col min="7184" max="7184" width="15.109375" style="1" customWidth="1"/>
    <col min="7185" max="7185" width="21" style="1" bestFit="1" customWidth="1"/>
    <col min="7186" max="7186" width="17.109375" style="1" bestFit="1" customWidth="1"/>
    <col min="7187" max="7187" width="16.88671875" style="1" bestFit="1" customWidth="1"/>
    <col min="7188" max="7188" width="16.6640625" style="1" bestFit="1" customWidth="1"/>
    <col min="7189" max="7189" width="15.6640625" style="1" bestFit="1" customWidth="1"/>
    <col min="7190" max="7190" width="16.33203125" style="1" bestFit="1" customWidth="1"/>
    <col min="7191" max="7191" width="17.33203125" style="1" customWidth="1"/>
    <col min="7192" max="7192" width="23.44140625" style="1" bestFit="1" customWidth="1"/>
    <col min="7193" max="7193" width="31.88671875" style="1" bestFit="1" customWidth="1"/>
    <col min="7194" max="7194" width="7.88671875" style="1" bestFit="1" customWidth="1"/>
    <col min="7195" max="7195" width="5.6640625" style="1" bestFit="1" customWidth="1"/>
    <col min="7196" max="7196" width="9.109375" style="1" bestFit="1" customWidth="1"/>
    <col min="7197" max="7197" width="13.5546875" style="1" bestFit="1" customWidth="1"/>
    <col min="7198" max="7426" width="9.109375" style="1"/>
    <col min="7427" max="7427" width="4.44140625" style="1" bestFit="1" customWidth="1"/>
    <col min="7428" max="7428" width="18.33203125" style="1" bestFit="1" customWidth="1"/>
    <col min="7429" max="7429" width="19" style="1" bestFit="1" customWidth="1"/>
    <col min="7430" max="7430" width="15.44140625" style="1" bestFit="1" customWidth="1"/>
    <col min="7431" max="7432" width="12.44140625" style="1" bestFit="1" customWidth="1"/>
    <col min="7433" max="7433" width="7.109375" style="1" bestFit="1" customWidth="1"/>
    <col min="7434" max="7434" width="10.109375" style="1" bestFit="1" customWidth="1"/>
    <col min="7435" max="7435" width="15.88671875" style="1" bestFit="1" customWidth="1"/>
    <col min="7436" max="7436" width="15.109375" style="1" bestFit="1" customWidth="1"/>
    <col min="7437" max="7437" width="18.33203125" style="1" bestFit="1" customWidth="1"/>
    <col min="7438" max="7438" width="13.33203125" style="1" bestFit="1" customWidth="1"/>
    <col min="7439" max="7439" width="19.33203125" style="1" customWidth="1"/>
    <col min="7440" max="7440" width="15.109375" style="1" customWidth="1"/>
    <col min="7441" max="7441" width="21" style="1" bestFit="1" customWidth="1"/>
    <col min="7442" max="7442" width="17.109375" style="1" bestFit="1" customWidth="1"/>
    <col min="7443" max="7443" width="16.88671875" style="1" bestFit="1" customWidth="1"/>
    <col min="7444" max="7444" width="16.6640625" style="1" bestFit="1" customWidth="1"/>
    <col min="7445" max="7445" width="15.6640625" style="1" bestFit="1" customWidth="1"/>
    <col min="7446" max="7446" width="16.33203125" style="1" bestFit="1" customWidth="1"/>
    <col min="7447" max="7447" width="17.33203125" style="1" customWidth="1"/>
    <col min="7448" max="7448" width="23.44140625" style="1" bestFit="1" customWidth="1"/>
    <col min="7449" max="7449" width="31.88671875" style="1" bestFit="1" customWidth="1"/>
    <col min="7450" max="7450" width="7.88671875" style="1" bestFit="1" customWidth="1"/>
    <col min="7451" max="7451" width="5.6640625" style="1" bestFit="1" customWidth="1"/>
    <col min="7452" max="7452" width="9.109375" style="1" bestFit="1" customWidth="1"/>
    <col min="7453" max="7453" width="13.5546875" style="1" bestFit="1" customWidth="1"/>
    <col min="7454" max="7682" width="9.109375" style="1"/>
    <col min="7683" max="7683" width="4.44140625" style="1" bestFit="1" customWidth="1"/>
    <col min="7684" max="7684" width="18.33203125" style="1" bestFit="1" customWidth="1"/>
    <col min="7685" max="7685" width="19" style="1" bestFit="1" customWidth="1"/>
    <col min="7686" max="7686" width="15.44140625" style="1" bestFit="1" customWidth="1"/>
    <col min="7687" max="7688" width="12.44140625" style="1" bestFit="1" customWidth="1"/>
    <col min="7689" max="7689" width="7.109375" style="1" bestFit="1" customWidth="1"/>
    <col min="7690" max="7690" width="10.109375" style="1" bestFit="1" customWidth="1"/>
    <col min="7691" max="7691" width="15.88671875" style="1" bestFit="1" customWidth="1"/>
    <col min="7692" max="7692" width="15.109375" style="1" bestFit="1" customWidth="1"/>
    <col min="7693" max="7693" width="18.33203125" style="1" bestFit="1" customWidth="1"/>
    <col min="7694" max="7694" width="13.33203125" style="1" bestFit="1" customWidth="1"/>
    <col min="7695" max="7695" width="19.33203125" style="1" customWidth="1"/>
    <col min="7696" max="7696" width="15.109375" style="1" customWidth="1"/>
    <col min="7697" max="7697" width="21" style="1" bestFit="1" customWidth="1"/>
    <col min="7698" max="7698" width="17.109375" style="1" bestFit="1" customWidth="1"/>
    <col min="7699" max="7699" width="16.88671875" style="1" bestFit="1" customWidth="1"/>
    <col min="7700" max="7700" width="16.6640625" style="1" bestFit="1" customWidth="1"/>
    <col min="7701" max="7701" width="15.6640625" style="1" bestFit="1" customWidth="1"/>
    <col min="7702" max="7702" width="16.33203125" style="1" bestFit="1" customWidth="1"/>
    <col min="7703" max="7703" width="17.33203125" style="1" customWidth="1"/>
    <col min="7704" max="7704" width="23.44140625" style="1" bestFit="1" customWidth="1"/>
    <col min="7705" max="7705" width="31.88671875" style="1" bestFit="1" customWidth="1"/>
    <col min="7706" max="7706" width="7.88671875" style="1" bestFit="1" customWidth="1"/>
    <col min="7707" max="7707" width="5.6640625" style="1" bestFit="1" customWidth="1"/>
    <col min="7708" max="7708" width="9.109375" style="1" bestFit="1" customWidth="1"/>
    <col min="7709" max="7709" width="13.5546875" style="1" bestFit="1" customWidth="1"/>
    <col min="7710" max="7938" width="9.109375" style="1"/>
    <col min="7939" max="7939" width="4.44140625" style="1" bestFit="1" customWidth="1"/>
    <col min="7940" max="7940" width="18.33203125" style="1" bestFit="1" customWidth="1"/>
    <col min="7941" max="7941" width="19" style="1" bestFit="1" customWidth="1"/>
    <col min="7942" max="7942" width="15.44140625" style="1" bestFit="1" customWidth="1"/>
    <col min="7943" max="7944" width="12.44140625" style="1" bestFit="1" customWidth="1"/>
    <col min="7945" max="7945" width="7.109375" style="1" bestFit="1" customWidth="1"/>
    <col min="7946" max="7946" width="10.109375" style="1" bestFit="1" customWidth="1"/>
    <col min="7947" max="7947" width="15.88671875" style="1" bestFit="1" customWidth="1"/>
    <col min="7948" max="7948" width="15.109375" style="1" bestFit="1" customWidth="1"/>
    <col min="7949" max="7949" width="18.33203125" style="1" bestFit="1" customWidth="1"/>
    <col min="7950" max="7950" width="13.33203125" style="1" bestFit="1" customWidth="1"/>
    <col min="7951" max="7951" width="19.33203125" style="1" customWidth="1"/>
    <col min="7952" max="7952" width="15.109375" style="1" customWidth="1"/>
    <col min="7953" max="7953" width="21" style="1" bestFit="1" customWidth="1"/>
    <col min="7954" max="7954" width="17.109375" style="1" bestFit="1" customWidth="1"/>
    <col min="7955" max="7955" width="16.88671875" style="1" bestFit="1" customWidth="1"/>
    <col min="7956" max="7956" width="16.6640625" style="1" bestFit="1" customWidth="1"/>
    <col min="7957" max="7957" width="15.6640625" style="1" bestFit="1" customWidth="1"/>
    <col min="7958" max="7958" width="16.33203125" style="1" bestFit="1" customWidth="1"/>
    <col min="7959" max="7959" width="17.33203125" style="1" customWidth="1"/>
    <col min="7960" max="7960" width="23.44140625" style="1" bestFit="1" customWidth="1"/>
    <col min="7961" max="7961" width="31.88671875" style="1" bestFit="1" customWidth="1"/>
    <col min="7962" max="7962" width="7.88671875" style="1" bestFit="1" customWidth="1"/>
    <col min="7963" max="7963" width="5.6640625" style="1" bestFit="1" customWidth="1"/>
    <col min="7964" max="7964" width="9.109375" style="1" bestFit="1" customWidth="1"/>
    <col min="7965" max="7965" width="13.5546875" style="1" bestFit="1" customWidth="1"/>
    <col min="7966" max="8194" width="9.109375" style="1"/>
    <col min="8195" max="8195" width="4.44140625" style="1" bestFit="1" customWidth="1"/>
    <col min="8196" max="8196" width="18.33203125" style="1" bestFit="1" customWidth="1"/>
    <col min="8197" max="8197" width="19" style="1" bestFit="1" customWidth="1"/>
    <col min="8198" max="8198" width="15.44140625" style="1" bestFit="1" customWidth="1"/>
    <col min="8199" max="8200" width="12.44140625" style="1" bestFit="1" customWidth="1"/>
    <col min="8201" max="8201" width="7.109375" style="1" bestFit="1" customWidth="1"/>
    <col min="8202" max="8202" width="10.109375" style="1" bestFit="1" customWidth="1"/>
    <col min="8203" max="8203" width="15.88671875" style="1" bestFit="1" customWidth="1"/>
    <col min="8204" max="8204" width="15.109375" style="1" bestFit="1" customWidth="1"/>
    <col min="8205" max="8205" width="18.33203125" style="1" bestFit="1" customWidth="1"/>
    <col min="8206" max="8206" width="13.33203125" style="1" bestFit="1" customWidth="1"/>
    <col min="8207" max="8207" width="19.33203125" style="1" customWidth="1"/>
    <col min="8208" max="8208" width="15.109375" style="1" customWidth="1"/>
    <col min="8209" max="8209" width="21" style="1" bestFit="1" customWidth="1"/>
    <col min="8210" max="8210" width="17.109375" style="1" bestFit="1" customWidth="1"/>
    <col min="8211" max="8211" width="16.88671875" style="1" bestFit="1" customWidth="1"/>
    <col min="8212" max="8212" width="16.6640625" style="1" bestFit="1" customWidth="1"/>
    <col min="8213" max="8213" width="15.6640625" style="1" bestFit="1" customWidth="1"/>
    <col min="8214" max="8214" width="16.33203125" style="1" bestFit="1" customWidth="1"/>
    <col min="8215" max="8215" width="17.33203125" style="1" customWidth="1"/>
    <col min="8216" max="8216" width="23.44140625" style="1" bestFit="1" customWidth="1"/>
    <col min="8217" max="8217" width="31.88671875" style="1" bestFit="1" customWidth="1"/>
    <col min="8218" max="8218" width="7.88671875" style="1" bestFit="1" customWidth="1"/>
    <col min="8219" max="8219" width="5.6640625" style="1" bestFit="1" customWidth="1"/>
    <col min="8220" max="8220" width="9.109375" style="1" bestFit="1" customWidth="1"/>
    <col min="8221" max="8221" width="13.5546875" style="1" bestFit="1" customWidth="1"/>
    <col min="8222" max="8450" width="9.109375" style="1"/>
    <col min="8451" max="8451" width="4.44140625" style="1" bestFit="1" customWidth="1"/>
    <col min="8452" max="8452" width="18.33203125" style="1" bestFit="1" customWidth="1"/>
    <col min="8453" max="8453" width="19" style="1" bestFit="1" customWidth="1"/>
    <col min="8454" max="8454" width="15.44140625" style="1" bestFit="1" customWidth="1"/>
    <col min="8455" max="8456" width="12.44140625" style="1" bestFit="1" customWidth="1"/>
    <col min="8457" max="8457" width="7.109375" style="1" bestFit="1" customWidth="1"/>
    <col min="8458" max="8458" width="10.109375" style="1" bestFit="1" customWidth="1"/>
    <col min="8459" max="8459" width="15.88671875" style="1" bestFit="1" customWidth="1"/>
    <col min="8460" max="8460" width="15.109375" style="1" bestFit="1" customWidth="1"/>
    <col min="8461" max="8461" width="18.33203125" style="1" bestFit="1" customWidth="1"/>
    <col min="8462" max="8462" width="13.33203125" style="1" bestFit="1" customWidth="1"/>
    <col min="8463" max="8463" width="19.33203125" style="1" customWidth="1"/>
    <col min="8464" max="8464" width="15.109375" style="1" customWidth="1"/>
    <col min="8465" max="8465" width="21" style="1" bestFit="1" customWidth="1"/>
    <col min="8466" max="8466" width="17.109375" style="1" bestFit="1" customWidth="1"/>
    <col min="8467" max="8467" width="16.88671875" style="1" bestFit="1" customWidth="1"/>
    <col min="8468" max="8468" width="16.6640625" style="1" bestFit="1" customWidth="1"/>
    <col min="8469" max="8469" width="15.6640625" style="1" bestFit="1" customWidth="1"/>
    <col min="8470" max="8470" width="16.33203125" style="1" bestFit="1" customWidth="1"/>
    <col min="8471" max="8471" width="17.33203125" style="1" customWidth="1"/>
    <col min="8472" max="8472" width="23.44140625" style="1" bestFit="1" customWidth="1"/>
    <col min="8473" max="8473" width="31.88671875" style="1" bestFit="1" customWidth="1"/>
    <col min="8474" max="8474" width="7.88671875" style="1" bestFit="1" customWidth="1"/>
    <col min="8475" max="8475" width="5.6640625" style="1" bestFit="1" customWidth="1"/>
    <col min="8476" max="8476" width="9.109375" style="1" bestFit="1" customWidth="1"/>
    <col min="8477" max="8477" width="13.5546875" style="1" bestFit="1" customWidth="1"/>
    <col min="8478" max="8706" width="9.109375" style="1"/>
    <col min="8707" max="8707" width="4.44140625" style="1" bestFit="1" customWidth="1"/>
    <col min="8708" max="8708" width="18.33203125" style="1" bestFit="1" customWidth="1"/>
    <col min="8709" max="8709" width="19" style="1" bestFit="1" customWidth="1"/>
    <col min="8710" max="8710" width="15.44140625" style="1" bestFit="1" customWidth="1"/>
    <col min="8711" max="8712" width="12.44140625" style="1" bestFit="1" customWidth="1"/>
    <col min="8713" max="8713" width="7.109375" style="1" bestFit="1" customWidth="1"/>
    <col min="8714" max="8714" width="10.109375" style="1" bestFit="1" customWidth="1"/>
    <col min="8715" max="8715" width="15.88671875" style="1" bestFit="1" customWidth="1"/>
    <col min="8716" max="8716" width="15.109375" style="1" bestFit="1" customWidth="1"/>
    <col min="8717" max="8717" width="18.33203125" style="1" bestFit="1" customWidth="1"/>
    <col min="8718" max="8718" width="13.33203125" style="1" bestFit="1" customWidth="1"/>
    <col min="8719" max="8719" width="19.33203125" style="1" customWidth="1"/>
    <col min="8720" max="8720" width="15.109375" style="1" customWidth="1"/>
    <col min="8721" max="8721" width="21" style="1" bestFit="1" customWidth="1"/>
    <col min="8722" max="8722" width="17.109375" style="1" bestFit="1" customWidth="1"/>
    <col min="8723" max="8723" width="16.88671875" style="1" bestFit="1" customWidth="1"/>
    <col min="8724" max="8724" width="16.6640625" style="1" bestFit="1" customWidth="1"/>
    <col min="8725" max="8725" width="15.6640625" style="1" bestFit="1" customWidth="1"/>
    <col min="8726" max="8726" width="16.33203125" style="1" bestFit="1" customWidth="1"/>
    <col min="8727" max="8727" width="17.33203125" style="1" customWidth="1"/>
    <col min="8728" max="8728" width="23.44140625" style="1" bestFit="1" customWidth="1"/>
    <col min="8729" max="8729" width="31.88671875" style="1" bestFit="1" customWidth="1"/>
    <col min="8730" max="8730" width="7.88671875" style="1" bestFit="1" customWidth="1"/>
    <col min="8731" max="8731" width="5.6640625" style="1" bestFit="1" customWidth="1"/>
    <col min="8732" max="8732" width="9.109375" style="1" bestFit="1" customWidth="1"/>
    <col min="8733" max="8733" width="13.5546875" style="1" bestFit="1" customWidth="1"/>
    <col min="8734" max="8962" width="9.109375" style="1"/>
    <col min="8963" max="8963" width="4.44140625" style="1" bestFit="1" customWidth="1"/>
    <col min="8964" max="8964" width="18.33203125" style="1" bestFit="1" customWidth="1"/>
    <col min="8965" max="8965" width="19" style="1" bestFit="1" customWidth="1"/>
    <col min="8966" max="8966" width="15.44140625" style="1" bestFit="1" customWidth="1"/>
    <col min="8967" max="8968" width="12.44140625" style="1" bestFit="1" customWidth="1"/>
    <col min="8969" max="8969" width="7.109375" style="1" bestFit="1" customWidth="1"/>
    <col min="8970" max="8970" width="10.109375" style="1" bestFit="1" customWidth="1"/>
    <col min="8971" max="8971" width="15.88671875" style="1" bestFit="1" customWidth="1"/>
    <col min="8972" max="8972" width="15.109375" style="1" bestFit="1" customWidth="1"/>
    <col min="8973" max="8973" width="18.33203125" style="1" bestFit="1" customWidth="1"/>
    <col min="8974" max="8974" width="13.33203125" style="1" bestFit="1" customWidth="1"/>
    <col min="8975" max="8975" width="19.33203125" style="1" customWidth="1"/>
    <col min="8976" max="8976" width="15.109375" style="1" customWidth="1"/>
    <col min="8977" max="8977" width="21" style="1" bestFit="1" customWidth="1"/>
    <col min="8978" max="8978" width="17.109375" style="1" bestFit="1" customWidth="1"/>
    <col min="8979" max="8979" width="16.88671875" style="1" bestFit="1" customWidth="1"/>
    <col min="8980" max="8980" width="16.6640625" style="1" bestFit="1" customWidth="1"/>
    <col min="8981" max="8981" width="15.6640625" style="1" bestFit="1" customWidth="1"/>
    <col min="8982" max="8982" width="16.33203125" style="1" bestFit="1" customWidth="1"/>
    <col min="8983" max="8983" width="17.33203125" style="1" customWidth="1"/>
    <col min="8984" max="8984" width="23.44140625" style="1" bestFit="1" customWidth="1"/>
    <col min="8985" max="8985" width="31.88671875" style="1" bestFit="1" customWidth="1"/>
    <col min="8986" max="8986" width="7.88671875" style="1" bestFit="1" customWidth="1"/>
    <col min="8987" max="8987" width="5.6640625" style="1" bestFit="1" customWidth="1"/>
    <col min="8988" max="8988" width="9.109375" style="1" bestFit="1" customWidth="1"/>
    <col min="8989" max="8989" width="13.5546875" style="1" bestFit="1" customWidth="1"/>
    <col min="8990" max="9218" width="9.109375" style="1"/>
    <col min="9219" max="9219" width="4.44140625" style="1" bestFit="1" customWidth="1"/>
    <col min="9220" max="9220" width="18.33203125" style="1" bestFit="1" customWidth="1"/>
    <col min="9221" max="9221" width="19" style="1" bestFit="1" customWidth="1"/>
    <col min="9222" max="9222" width="15.44140625" style="1" bestFit="1" customWidth="1"/>
    <col min="9223" max="9224" width="12.44140625" style="1" bestFit="1" customWidth="1"/>
    <col min="9225" max="9225" width="7.109375" style="1" bestFit="1" customWidth="1"/>
    <col min="9226" max="9226" width="10.109375" style="1" bestFit="1" customWidth="1"/>
    <col min="9227" max="9227" width="15.88671875" style="1" bestFit="1" customWidth="1"/>
    <col min="9228" max="9228" width="15.109375" style="1" bestFit="1" customWidth="1"/>
    <col min="9229" max="9229" width="18.33203125" style="1" bestFit="1" customWidth="1"/>
    <col min="9230" max="9230" width="13.33203125" style="1" bestFit="1" customWidth="1"/>
    <col min="9231" max="9231" width="19.33203125" style="1" customWidth="1"/>
    <col min="9232" max="9232" width="15.109375" style="1" customWidth="1"/>
    <col min="9233" max="9233" width="21" style="1" bestFit="1" customWidth="1"/>
    <col min="9234" max="9234" width="17.109375" style="1" bestFit="1" customWidth="1"/>
    <col min="9235" max="9235" width="16.88671875" style="1" bestFit="1" customWidth="1"/>
    <col min="9236" max="9236" width="16.6640625" style="1" bestFit="1" customWidth="1"/>
    <col min="9237" max="9237" width="15.6640625" style="1" bestFit="1" customWidth="1"/>
    <col min="9238" max="9238" width="16.33203125" style="1" bestFit="1" customWidth="1"/>
    <col min="9239" max="9239" width="17.33203125" style="1" customWidth="1"/>
    <col min="9240" max="9240" width="23.44140625" style="1" bestFit="1" customWidth="1"/>
    <col min="9241" max="9241" width="31.88671875" style="1" bestFit="1" customWidth="1"/>
    <col min="9242" max="9242" width="7.88671875" style="1" bestFit="1" customWidth="1"/>
    <col min="9243" max="9243" width="5.6640625" style="1" bestFit="1" customWidth="1"/>
    <col min="9244" max="9244" width="9.109375" style="1" bestFit="1" customWidth="1"/>
    <col min="9245" max="9245" width="13.5546875" style="1" bestFit="1" customWidth="1"/>
    <col min="9246" max="9474" width="9.109375" style="1"/>
    <col min="9475" max="9475" width="4.44140625" style="1" bestFit="1" customWidth="1"/>
    <col min="9476" max="9476" width="18.33203125" style="1" bestFit="1" customWidth="1"/>
    <col min="9477" max="9477" width="19" style="1" bestFit="1" customWidth="1"/>
    <col min="9478" max="9478" width="15.44140625" style="1" bestFit="1" customWidth="1"/>
    <col min="9479" max="9480" width="12.44140625" style="1" bestFit="1" customWidth="1"/>
    <col min="9481" max="9481" width="7.109375" style="1" bestFit="1" customWidth="1"/>
    <col min="9482" max="9482" width="10.109375" style="1" bestFit="1" customWidth="1"/>
    <col min="9483" max="9483" width="15.88671875" style="1" bestFit="1" customWidth="1"/>
    <col min="9484" max="9484" width="15.109375" style="1" bestFit="1" customWidth="1"/>
    <col min="9485" max="9485" width="18.33203125" style="1" bestFit="1" customWidth="1"/>
    <col min="9486" max="9486" width="13.33203125" style="1" bestFit="1" customWidth="1"/>
    <col min="9487" max="9487" width="19.33203125" style="1" customWidth="1"/>
    <col min="9488" max="9488" width="15.109375" style="1" customWidth="1"/>
    <col min="9489" max="9489" width="21" style="1" bestFit="1" customWidth="1"/>
    <col min="9490" max="9490" width="17.109375" style="1" bestFit="1" customWidth="1"/>
    <col min="9491" max="9491" width="16.88671875" style="1" bestFit="1" customWidth="1"/>
    <col min="9492" max="9492" width="16.6640625" style="1" bestFit="1" customWidth="1"/>
    <col min="9493" max="9493" width="15.6640625" style="1" bestFit="1" customWidth="1"/>
    <col min="9494" max="9494" width="16.33203125" style="1" bestFit="1" customWidth="1"/>
    <col min="9495" max="9495" width="17.33203125" style="1" customWidth="1"/>
    <col min="9496" max="9496" width="23.44140625" style="1" bestFit="1" customWidth="1"/>
    <col min="9497" max="9497" width="31.88671875" style="1" bestFit="1" customWidth="1"/>
    <col min="9498" max="9498" width="7.88671875" style="1" bestFit="1" customWidth="1"/>
    <col min="9499" max="9499" width="5.6640625" style="1" bestFit="1" customWidth="1"/>
    <col min="9500" max="9500" width="9.109375" style="1" bestFit="1" customWidth="1"/>
    <col min="9501" max="9501" width="13.5546875" style="1" bestFit="1" customWidth="1"/>
    <col min="9502" max="9730" width="9.109375" style="1"/>
    <col min="9731" max="9731" width="4.44140625" style="1" bestFit="1" customWidth="1"/>
    <col min="9732" max="9732" width="18.33203125" style="1" bestFit="1" customWidth="1"/>
    <col min="9733" max="9733" width="19" style="1" bestFit="1" customWidth="1"/>
    <col min="9734" max="9734" width="15.44140625" style="1" bestFit="1" customWidth="1"/>
    <col min="9735" max="9736" width="12.44140625" style="1" bestFit="1" customWidth="1"/>
    <col min="9737" max="9737" width="7.109375" style="1" bestFit="1" customWidth="1"/>
    <col min="9738" max="9738" width="10.109375" style="1" bestFit="1" customWidth="1"/>
    <col min="9739" max="9739" width="15.88671875" style="1" bestFit="1" customWidth="1"/>
    <col min="9740" max="9740" width="15.109375" style="1" bestFit="1" customWidth="1"/>
    <col min="9741" max="9741" width="18.33203125" style="1" bestFit="1" customWidth="1"/>
    <col min="9742" max="9742" width="13.33203125" style="1" bestFit="1" customWidth="1"/>
    <col min="9743" max="9743" width="19.33203125" style="1" customWidth="1"/>
    <col min="9744" max="9744" width="15.109375" style="1" customWidth="1"/>
    <col min="9745" max="9745" width="21" style="1" bestFit="1" customWidth="1"/>
    <col min="9746" max="9746" width="17.109375" style="1" bestFit="1" customWidth="1"/>
    <col min="9747" max="9747" width="16.88671875" style="1" bestFit="1" customWidth="1"/>
    <col min="9748" max="9748" width="16.6640625" style="1" bestFit="1" customWidth="1"/>
    <col min="9749" max="9749" width="15.6640625" style="1" bestFit="1" customWidth="1"/>
    <col min="9750" max="9750" width="16.33203125" style="1" bestFit="1" customWidth="1"/>
    <col min="9751" max="9751" width="17.33203125" style="1" customWidth="1"/>
    <col min="9752" max="9752" width="23.44140625" style="1" bestFit="1" customWidth="1"/>
    <col min="9753" max="9753" width="31.88671875" style="1" bestFit="1" customWidth="1"/>
    <col min="9754" max="9754" width="7.88671875" style="1" bestFit="1" customWidth="1"/>
    <col min="9755" max="9755" width="5.6640625" style="1" bestFit="1" customWidth="1"/>
    <col min="9756" max="9756" width="9.109375" style="1" bestFit="1" customWidth="1"/>
    <col min="9757" max="9757" width="13.5546875" style="1" bestFit="1" customWidth="1"/>
    <col min="9758" max="9986" width="9.109375" style="1"/>
    <col min="9987" max="9987" width="4.44140625" style="1" bestFit="1" customWidth="1"/>
    <col min="9988" max="9988" width="18.33203125" style="1" bestFit="1" customWidth="1"/>
    <col min="9989" max="9989" width="19" style="1" bestFit="1" customWidth="1"/>
    <col min="9990" max="9990" width="15.44140625" style="1" bestFit="1" customWidth="1"/>
    <col min="9991" max="9992" width="12.44140625" style="1" bestFit="1" customWidth="1"/>
    <col min="9993" max="9993" width="7.109375" style="1" bestFit="1" customWidth="1"/>
    <col min="9994" max="9994" width="10.109375" style="1" bestFit="1" customWidth="1"/>
    <col min="9995" max="9995" width="15.88671875" style="1" bestFit="1" customWidth="1"/>
    <col min="9996" max="9996" width="15.109375" style="1" bestFit="1" customWidth="1"/>
    <col min="9997" max="9997" width="18.33203125" style="1" bestFit="1" customWidth="1"/>
    <col min="9998" max="9998" width="13.33203125" style="1" bestFit="1" customWidth="1"/>
    <col min="9999" max="9999" width="19.33203125" style="1" customWidth="1"/>
    <col min="10000" max="10000" width="15.109375" style="1" customWidth="1"/>
    <col min="10001" max="10001" width="21" style="1" bestFit="1" customWidth="1"/>
    <col min="10002" max="10002" width="17.109375" style="1" bestFit="1" customWidth="1"/>
    <col min="10003" max="10003" width="16.88671875" style="1" bestFit="1" customWidth="1"/>
    <col min="10004" max="10004" width="16.6640625" style="1" bestFit="1" customWidth="1"/>
    <col min="10005" max="10005" width="15.6640625" style="1" bestFit="1" customWidth="1"/>
    <col min="10006" max="10006" width="16.33203125" style="1" bestFit="1" customWidth="1"/>
    <col min="10007" max="10007" width="17.33203125" style="1" customWidth="1"/>
    <col min="10008" max="10008" width="23.44140625" style="1" bestFit="1" customWidth="1"/>
    <col min="10009" max="10009" width="31.88671875" style="1" bestFit="1" customWidth="1"/>
    <col min="10010" max="10010" width="7.88671875" style="1" bestFit="1" customWidth="1"/>
    <col min="10011" max="10011" width="5.6640625" style="1" bestFit="1" customWidth="1"/>
    <col min="10012" max="10012" width="9.109375" style="1" bestFit="1" customWidth="1"/>
    <col min="10013" max="10013" width="13.5546875" style="1" bestFit="1" customWidth="1"/>
    <col min="10014" max="10242" width="9.109375" style="1"/>
    <col min="10243" max="10243" width="4.44140625" style="1" bestFit="1" customWidth="1"/>
    <col min="10244" max="10244" width="18.33203125" style="1" bestFit="1" customWidth="1"/>
    <col min="10245" max="10245" width="19" style="1" bestFit="1" customWidth="1"/>
    <col min="10246" max="10246" width="15.44140625" style="1" bestFit="1" customWidth="1"/>
    <col min="10247" max="10248" width="12.44140625" style="1" bestFit="1" customWidth="1"/>
    <col min="10249" max="10249" width="7.109375" style="1" bestFit="1" customWidth="1"/>
    <col min="10250" max="10250" width="10.109375" style="1" bestFit="1" customWidth="1"/>
    <col min="10251" max="10251" width="15.88671875" style="1" bestFit="1" customWidth="1"/>
    <col min="10252" max="10252" width="15.109375" style="1" bestFit="1" customWidth="1"/>
    <col min="10253" max="10253" width="18.33203125" style="1" bestFit="1" customWidth="1"/>
    <col min="10254" max="10254" width="13.33203125" style="1" bestFit="1" customWidth="1"/>
    <col min="10255" max="10255" width="19.33203125" style="1" customWidth="1"/>
    <col min="10256" max="10256" width="15.109375" style="1" customWidth="1"/>
    <col min="10257" max="10257" width="21" style="1" bestFit="1" customWidth="1"/>
    <col min="10258" max="10258" width="17.109375" style="1" bestFit="1" customWidth="1"/>
    <col min="10259" max="10259" width="16.88671875" style="1" bestFit="1" customWidth="1"/>
    <col min="10260" max="10260" width="16.6640625" style="1" bestFit="1" customWidth="1"/>
    <col min="10261" max="10261" width="15.6640625" style="1" bestFit="1" customWidth="1"/>
    <col min="10262" max="10262" width="16.33203125" style="1" bestFit="1" customWidth="1"/>
    <col min="10263" max="10263" width="17.33203125" style="1" customWidth="1"/>
    <col min="10264" max="10264" width="23.44140625" style="1" bestFit="1" customWidth="1"/>
    <col min="10265" max="10265" width="31.88671875" style="1" bestFit="1" customWidth="1"/>
    <col min="10266" max="10266" width="7.88671875" style="1" bestFit="1" customWidth="1"/>
    <col min="10267" max="10267" width="5.6640625" style="1" bestFit="1" customWidth="1"/>
    <col min="10268" max="10268" width="9.109375" style="1" bestFit="1" customWidth="1"/>
    <col min="10269" max="10269" width="13.5546875" style="1" bestFit="1" customWidth="1"/>
    <col min="10270" max="10498" width="9.109375" style="1"/>
    <col min="10499" max="10499" width="4.44140625" style="1" bestFit="1" customWidth="1"/>
    <col min="10500" max="10500" width="18.33203125" style="1" bestFit="1" customWidth="1"/>
    <col min="10501" max="10501" width="19" style="1" bestFit="1" customWidth="1"/>
    <col min="10502" max="10502" width="15.44140625" style="1" bestFit="1" customWidth="1"/>
    <col min="10503" max="10504" width="12.44140625" style="1" bestFit="1" customWidth="1"/>
    <col min="10505" max="10505" width="7.109375" style="1" bestFit="1" customWidth="1"/>
    <col min="10506" max="10506" width="10.109375" style="1" bestFit="1" customWidth="1"/>
    <col min="10507" max="10507" width="15.88671875" style="1" bestFit="1" customWidth="1"/>
    <col min="10508" max="10508" width="15.109375" style="1" bestFit="1" customWidth="1"/>
    <col min="10509" max="10509" width="18.33203125" style="1" bestFit="1" customWidth="1"/>
    <col min="10510" max="10510" width="13.33203125" style="1" bestFit="1" customWidth="1"/>
    <col min="10511" max="10511" width="19.33203125" style="1" customWidth="1"/>
    <col min="10512" max="10512" width="15.109375" style="1" customWidth="1"/>
    <col min="10513" max="10513" width="21" style="1" bestFit="1" customWidth="1"/>
    <col min="10514" max="10514" width="17.109375" style="1" bestFit="1" customWidth="1"/>
    <col min="10515" max="10515" width="16.88671875" style="1" bestFit="1" customWidth="1"/>
    <col min="10516" max="10516" width="16.6640625" style="1" bestFit="1" customWidth="1"/>
    <col min="10517" max="10517" width="15.6640625" style="1" bestFit="1" customWidth="1"/>
    <col min="10518" max="10518" width="16.33203125" style="1" bestFit="1" customWidth="1"/>
    <col min="10519" max="10519" width="17.33203125" style="1" customWidth="1"/>
    <col min="10520" max="10520" width="23.44140625" style="1" bestFit="1" customWidth="1"/>
    <col min="10521" max="10521" width="31.88671875" style="1" bestFit="1" customWidth="1"/>
    <col min="10522" max="10522" width="7.88671875" style="1" bestFit="1" customWidth="1"/>
    <col min="10523" max="10523" width="5.6640625" style="1" bestFit="1" customWidth="1"/>
    <col min="10524" max="10524" width="9.109375" style="1" bestFit="1" customWidth="1"/>
    <col min="10525" max="10525" width="13.5546875" style="1" bestFit="1" customWidth="1"/>
    <col min="10526" max="10754" width="9.109375" style="1"/>
    <col min="10755" max="10755" width="4.44140625" style="1" bestFit="1" customWidth="1"/>
    <col min="10756" max="10756" width="18.33203125" style="1" bestFit="1" customWidth="1"/>
    <col min="10757" max="10757" width="19" style="1" bestFit="1" customWidth="1"/>
    <col min="10758" max="10758" width="15.44140625" style="1" bestFit="1" customWidth="1"/>
    <col min="10759" max="10760" width="12.44140625" style="1" bestFit="1" customWidth="1"/>
    <col min="10761" max="10761" width="7.109375" style="1" bestFit="1" customWidth="1"/>
    <col min="10762" max="10762" width="10.109375" style="1" bestFit="1" customWidth="1"/>
    <col min="10763" max="10763" width="15.88671875" style="1" bestFit="1" customWidth="1"/>
    <col min="10764" max="10764" width="15.109375" style="1" bestFit="1" customWidth="1"/>
    <col min="10765" max="10765" width="18.33203125" style="1" bestFit="1" customWidth="1"/>
    <col min="10766" max="10766" width="13.33203125" style="1" bestFit="1" customWidth="1"/>
    <col min="10767" max="10767" width="19.33203125" style="1" customWidth="1"/>
    <col min="10768" max="10768" width="15.109375" style="1" customWidth="1"/>
    <col min="10769" max="10769" width="21" style="1" bestFit="1" customWidth="1"/>
    <col min="10770" max="10770" width="17.109375" style="1" bestFit="1" customWidth="1"/>
    <col min="10771" max="10771" width="16.88671875" style="1" bestFit="1" customWidth="1"/>
    <col min="10772" max="10772" width="16.6640625" style="1" bestFit="1" customWidth="1"/>
    <col min="10773" max="10773" width="15.6640625" style="1" bestFit="1" customWidth="1"/>
    <col min="10774" max="10774" width="16.33203125" style="1" bestFit="1" customWidth="1"/>
    <col min="10775" max="10775" width="17.33203125" style="1" customWidth="1"/>
    <col min="10776" max="10776" width="23.44140625" style="1" bestFit="1" customWidth="1"/>
    <col min="10777" max="10777" width="31.88671875" style="1" bestFit="1" customWidth="1"/>
    <col min="10778" max="10778" width="7.88671875" style="1" bestFit="1" customWidth="1"/>
    <col min="10779" max="10779" width="5.6640625" style="1" bestFit="1" customWidth="1"/>
    <col min="10780" max="10780" width="9.109375" style="1" bestFit="1" customWidth="1"/>
    <col min="10781" max="10781" width="13.5546875" style="1" bestFit="1" customWidth="1"/>
    <col min="10782" max="11010" width="9.109375" style="1"/>
    <col min="11011" max="11011" width="4.44140625" style="1" bestFit="1" customWidth="1"/>
    <col min="11012" max="11012" width="18.33203125" style="1" bestFit="1" customWidth="1"/>
    <col min="11013" max="11013" width="19" style="1" bestFit="1" customWidth="1"/>
    <col min="11014" max="11014" width="15.44140625" style="1" bestFit="1" customWidth="1"/>
    <col min="11015" max="11016" width="12.44140625" style="1" bestFit="1" customWidth="1"/>
    <col min="11017" max="11017" width="7.109375" style="1" bestFit="1" customWidth="1"/>
    <col min="11018" max="11018" width="10.109375" style="1" bestFit="1" customWidth="1"/>
    <col min="11019" max="11019" width="15.88671875" style="1" bestFit="1" customWidth="1"/>
    <col min="11020" max="11020" width="15.109375" style="1" bestFit="1" customWidth="1"/>
    <col min="11021" max="11021" width="18.33203125" style="1" bestFit="1" customWidth="1"/>
    <col min="11022" max="11022" width="13.33203125" style="1" bestFit="1" customWidth="1"/>
    <col min="11023" max="11023" width="19.33203125" style="1" customWidth="1"/>
    <col min="11024" max="11024" width="15.109375" style="1" customWidth="1"/>
    <col min="11025" max="11025" width="21" style="1" bestFit="1" customWidth="1"/>
    <col min="11026" max="11026" width="17.109375" style="1" bestFit="1" customWidth="1"/>
    <col min="11027" max="11027" width="16.88671875" style="1" bestFit="1" customWidth="1"/>
    <col min="11028" max="11028" width="16.6640625" style="1" bestFit="1" customWidth="1"/>
    <col min="11029" max="11029" width="15.6640625" style="1" bestFit="1" customWidth="1"/>
    <col min="11030" max="11030" width="16.33203125" style="1" bestFit="1" customWidth="1"/>
    <col min="11031" max="11031" width="17.33203125" style="1" customWidth="1"/>
    <col min="11032" max="11032" width="23.44140625" style="1" bestFit="1" customWidth="1"/>
    <col min="11033" max="11033" width="31.88671875" style="1" bestFit="1" customWidth="1"/>
    <col min="11034" max="11034" width="7.88671875" style="1" bestFit="1" customWidth="1"/>
    <col min="11035" max="11035" width="5.6640625" style="1" bestFit="1" customWidth="1"/>
    <col min="11036" max="11036" width="9.109375" style="1" bestFit="1" customWidth="1"/>
    <col min="11037" max="11037" width="13.5546875" style="1" bestFit="1" customWidth="1"/>
    <col min="11038" max="11266" width="9.109375" style="1"/>
    <col min="11267" max="11267" width="4.44140625" style="1" bestFit="1" customWidth="1"/>
    <col min="11268" max="11268" width="18.33203125" style="1" bestFit="1" customWidth="1"/>
    <col min="11269" max="11269" width="19" style="1" bestFit="1" customWidth="1"/>
    <col min="11270" max="11270" width="15.44140625" style="1" bestFit="1" customWidth="1"/>
    <col min="11271" max="11272" width="12.44140625" style="1" bestFit="1" customWidth="1"/>
    <col min="11273" max="11273" width="7.109375" style="1" bestFit="1" customWidth="1"/>
    <col min="11274" max="11274" width="10.109375" style="1" bestFit="1" customWidth="1"/>
    <col min="11275" max="11275" width="15.88671875" style="1" bestFit="1" customWidth="1"/>
    <col min="11276" max="11276" width="15.109375" style="1" bestFit="1" customWidth="1"/>
    <col min="11277" max="11277" width="18.33203125" style="1" bestFit="1" customWidth="1"/>
    <col min="11278" max="11278" width="13.33203125" style="1" bestFit="1" customWidth="1"/>
    <col min="11279" max="11279" width="19.33203125" style="1" customWidth="1"/>
    <col min="11280" max="11280" width="15.109375" style="1" customWidth="1"/>
    <col min="11281" max="11281" width="21" style="1" bestFit="1" customWidth="1"/>
    <col min="11282" max="11282" width="17.109375" style="1" bestFit="1" customWidth="1"/>
    <col min="11283" max="11283" width="16.88671875" style="1" bestFit="1" customWidth="1"/>
    <col min="11284" max="11284" width="16.6640625" style="1" bestFit="1" customWidth="1"/>
    <col min="11285" max="11285" width="15.6640625" style="1" bestFit="1" customWidth="1"/>
    <col min="11286" max="11286" width="16.33203125" style="1" bestFit="1" customWidth="1"/>
    <col min="11287" max="11287" width="17.33203125" style="1" customWidth="1"/>
    <col min="11288" max="11288" width="23.44140625" style="1" bestFit="1" customWidth="1"/>
    <col min="11289" max="11289" width="31.88671875" style="1" bestFit="1" customWidth="1"/>
    <col min="11290" max="11290" width="7.88671875" style="1" bestFit="1" customWidth="1"/>
    <col min="11291" max="11291" width="5.6640625" style="1" bestFit="1" customWidth="1"/>
    <col min="11292" max="11292" width="9.109375" style="1" bestFit="1" customWidth="1"/>
    <col min="11293" max="11293" width="13.5546875" style="1" bestFit="1" customWidth="1"/>
    <col min="11294" max="11522" width="9.109375" style="1"/>
    <col min="11523" max="11523" width="4.44140625" style="1" bestFit="1" customWidth="1"/>
    <col min="11524" max="11524" width="18.33203125" style="1" bestFit="1" customWidth="1"/>
    <col min="11525" max="11525" width="19" style="1" bestFit="1" customWidth="1"/>
    <col min="11526" max="11526" width="15.44140625" style="1" bestFit="1" customWidth="1"/>
    <col min="11527" max="11528" width="12.44140625" style="1" bestFit="1" customWidth="1"/>
    <col min="11529" max="11529" width="7.109375" style="1" bestFit="1" customWidth="1"/>
    <col min="11530" max="11530" width="10.109375" style="1" bestFit="1" customWidth="1"/>
    <col min="11531" max="11531" width="15.88671875" style="1" bestFit="1" customWidth="1"/>
    <col min="11532" max="11532" width="15.109375" style="1" bestFit="1" customWidth="1"/>
    <col min="11533" max="11533" width="18.33203125" style="1" bestFit="1" customWidth="1"/>
    <col min="11534" max="11534" width="13.33203125" style="1" bestFit="1" customWidth="1"/>
    <col min="11535" max="11535" width="19.33203125" style="1" customWidth="1"/>
    <col min="11536" max="11536" width="15.109375" style="1" customWidth="1"/>
    <col min="11537" max="11537" width="21" style="1" bestFit="1" customWidth="1"/>
    <col min="11538" max="11538" width="17.109375" style="1" bestFit="1" customWidth="1"/>
    <col min="11539" max="11539" width="16.88671875" style="1" bestFit="1" customWidth="1"/>
    <col min="11540" max="11540" width="16.6640625" style="1" bestFit="1" customWidth="1"/>
    <col min="11541" max="11541" width="15.6640625" style="1" bestFit="1" customWidth="1"/>
    <col min="11542" max="11542" width="16.33203125" style="1" bestFit="1" customWidth="1"/>
    <col min="11543" max="11543" width="17.33203125" style="1" customWidth="1"/>
    <col min="11544" max="11544" width="23.44140625" style="1" bestFit="1" customWidth="1"/>
    <col min="11545" max="11545" width="31.88671875" style="1" bestFit="1" customWidth="1"/>
    <col min="11546" max="11546" width="7.88671875" style="1" bestFit="1" customWidth="1"/>
    <col min="11547" max="11547" width="5.6640625" style="1" bestFit="1" customWidth="1"/>
    <col min="11548" max="11548" width="9.109375" style="1" bestFit="1" customWidth="1"/>
    <col min="11549" max="11549" width="13.5546875" style="1" bestFit="1" customWidth="1"/>
    <col min="11550" max="11778" width="9.109375" style="1"/>
    <col min="11779" max="11779" width="4.44140625" style="1" bestFit="1" customWidth="1"/>
    <col min="11780" max="11780" width="18.33203125" style="1" bestFit="1" customWidth="1"/>
    <col min="11781" max="11781" width="19" style="1" bestFit="1" customWidth="1"/>
    <col min="11782" max="11782" width="15.44140625" style="1" bestFit="1" customWidth="1"/>
    <col min="11783" max="11784" width="12.44140625" style="1" bestFit="1" customWidth="1"/>
    <col min="11785" max="11785" width="7.109375" style="1" bestFit="1" customWidth="1"/>
    <col min="11786" max="11786" width="10.109375" style="1" bestFit="1" customWidth="1"/>
    <col min="11787" max="11787" width="15.88671875" style="1" bestFit="1" customWidth="1"/>
    <col min="11788" max="11788" width="15.109375" style="1" bestFit="1" customWidth="1"/>
    <col min="11789" max="11789" width="18.33203125" style="1" bestFit="1" customWidth="1"/>
    <col min="11790" max="11790" width="13.33203125" style="1" bestFit="1" customWidth="1"/>
    <col min="11791" max="11791" width="19.33203125" style="1" customWidth="1"/>
    <col min="11792" max="11792" width="15.109375" style="1" customWidth="1"/>
    <col min="11793" max="11793" width="21" style="1" bestFit="1" customWidth="1"/>
    <col min="11794" max="11794" width="17.109375" style="1" bestFit="1" customWidth="1"/>
    <col min="11795" max="11795" width="16.88671875" style="1" bestFit="1" customWidth="1"/>
    <col min="11796" max="11796" width="16.6640625" style="1" bestFit="1" customWidth="1"/>
    <col min="11797" max="11797" width="15.6640625" style="1" bestFit="1" customWidth="1"/>
    <col min="11798" max="11798" width="16.33203125" style="1" bestFit="1" customWidth="1"/>
    <col min="11799" max="11799" width="17.33203125" style="1" customWidth="1"/>
    <col min="11800" max="11800" width="23.44140625" style="1" bestFit="1" customWidth="1"/>
    <col min="11801" max="11801" width="31.88671875" style="1" bestFit="1" customWidth="1"/>
    <col min="11802" max="11802" width="7.88671875" style="1" bestFit="1" customWidth="1"/>
    <col min="11803" max="11803" width="5.6640625" style="1" bestFit="1" customWidth="1"/>
    <col min="11804" max="11804" width="9.109375" style="1" bestFit="1" customWidth="1"/>
    <col min="11805" max="11805" width="13.5546875" style="1" bestFit="1" customWidth="1"/>
    <col min="11806" max="12034" width="9.109375" style="1"/>
    <col min="12035" max="12035" width="4.44140625" style="1" bestFit="1" customWidth="1"/>
    <col min="12036" max="12036" width="18.33203125" style="1" bestFit="1" customWidth="1"/>
    <col min="12037" max="12037" width="19" style="1" bestFit="1" customWidth="1"/>
    <col min="12038" max="12038" width="15.44140625" style="1" bestFit="1" customWidth="1"/>
    <col min="12039" max="12040" width="12.44140625" style="1" bestFit="1" customWidth="1"/>
    <col min="12041" max="12041" width="7.109375" style="1" bestFit="1" customWidth="1"/>
    <col min="12042" max="12042" width="10.109375" style="1" bestFit="1" customWidth="1"/>
    <col min="12043" max="12043" width="15.88671875" style="1" bestFit="1" customWidth="1"/>
    <col min="12044" max="12044" width="15.109375" style="1" bestFit="1" customWidth="1"/>
    <col min="12045" max="12045" width="18.33203125" style="1" bestFit="1" customWidth="1"/>
    <col min="12046" max="12046" width="13.33203125" style="1" bestFit="1" customWidth="1"/>
    <col min="12047" max="12047" width="19.33203125" style="1" customWidth="1"/>
    <col min="12048" max="12048" width="15.109375" style="1" customWidth="1"/>
    <col min="12049" max="12049" width="21" style="1" bestFit="1" customWidth="1"/>
    <col min="12050" max="12050" width="17.109375" style="1" bestFit="1" customWidth="1"/>
    <col min="12051" max="12051" width="16.88671875" style="1" bestFit="1" customWidth="1"/>
    <col min="12052" max="12052" width="16.6640625" style="1" bestFit="1" customWidth="1"/>
    <col min="12053" max="12053" width="15.6640625" style="1" bestFit="1" customWidth="1"/>
    <col min="12054" max="12054" width="16.33203125" style="1" bestFit="1" customWidth="1"/>
    <col min="12055" max="12055" width="17.33203125" style="1" customWidth="1"/>
    <col min="12056" max="12056" width="23.44140625" style="1" bestFit="1" customWidth="1"/>
    <col min="12057" max="12057" width="31.88671875" style="1" bestFit="1" customWidth="1"/>
    <col min="12058" max="12058" width="7.88671875" style="1" bestFit="1" customWidth="1"/>
    <col min="12059" max="12059" width="5.6640625" style="1" bestFit="1" customWidth="1"/>
    <col min="12060" max="12060" width="9.109375" style="1" bestFit="1" customWidth="1"/>
    <col min="12061" max="12061" width="13.5546875" style="1" bestFit="1" customWidth="1"/>
    <col min="12062" max="12290" width="9.109375" style="1"/>
    <col min="12291" max="12291" width="4.44140625" style="1" bestFit="1" customWidth="1"/>
    <col min="12292" max="12292" width="18.33203125" style="1" bestFit="1" customWidth="1"/>
    <col min="12293" max="12293" width="19" style="1" bestFit="1" customWidth="1"/>
    <col min="12294" max="12294" width="15.44140625" style="1" bestFit="1" customWidth="1"/>
    <col min="12295" max="12296" width="12.44140625" style="1" bestFit="1" customWidth="1"/>
    <col min="12297" max="12297" width="7.109375" style="1" bestFit="1" customWidth="1"/>
    <col min="12298" max="12298" width="10.109375" style="1" bestFit="1" customWidth="1"/>
    <col min="12299" max="12299" width="15.88671875" style="1" bestFit="1" customWidth="1"/>
    <col min="12300" max="12300" width="15.109375" style="1" bestFit="1" customWidth="1"/>
    <col min="12301" max="12301" width="18.33203125" style="1" bestFit="1" customWidth="1"/>
    <col min="12302" max="12302" width="13.33203125" style="1" bestFit="1" customWidth="1"/>
    <col min="12303" max="12303" width="19.33203125" style="1" customWidth="1"/>
    <col min="12304" max="12304" width="15.109375" style="1" customWidth="1"/>
    <col min="12305" max="12305" width="21" style="1" bestFit="1" customWidth="1"/>
    <col min="12306" max="12306" width="17.109375" style="1" bestFit="1" customWidth="1"/>
    <col min="12307" max="12307" width="16.88671875" style="1" bestFit="1" customWidth="1"/>
    <col min="12308" max="12308" width="16.6640625" style="1" bestFit="1" customWidth="1"/>
    <col min="12309" max="12309" width="15.6640625" style="1" bestFit="1" customWidth="1"/>
    <col min="12310" max="12310" width="16.33203125" style="1" bestFit="1" customWidth="1"/>
    <col min="12311" max="12311" width="17.33203125" style="1" customWidth="1"/>
    <col min="12312" max="12312" width="23.44140625" style="1" bestFit="1" customWidth="1"/>
    <col min="12313" max="12313" width="31.88671875" style="1" bestFit="1" customWidth="1"/>
    <col min="12314" max="12314" width="7.88671875" style="1" bestFit="1" customWidth="1"/>
    <col min="12315" max="12315" width="5.6640625" style="1" bestFit="1" customWidth="1"/>
    <col min="12316" max="12316" width="9.109375" style="1" bestFit="1" customWidth="1"/>
    <col min="12317" max="12317" width="13.5546875" style="1" bestFit="1" customWidth="1"/>
    <col min="12318" max="12546" width="9.109375" style="1"/>
    <col min="12547" max="12547" width="4.44140625" style="1" bestFit="1" customWidth="1"/>
    <col min="12548" max="12548" width="18.33203125" style="1" bestFit="1" customWidth="1"/>
    <col min="12549" max="12549" width="19" style="1" bestFit="1" customWidth="1"/>
    <col min="12550" max="12550" width="15.44140625" style="1" bestFit="1" customWidth="1"/>
    <col min="12551" max="12552" width="12.44140625" style="1" bestFit="1" customWidth="1"/>
    <col min="12553" max="12553" width="7.109375" style="1" bestFit="1" customWidth="1"/>
    <col min="12554" max="12554" width="10.109375" style="1" bestFit="1" customWidth="1"/>
    <col min="12555" max="12555" width="15.88671875" style="1" bestFit="1" customWidth="1"/>
    <col min="12556" max="12556" width="15.109375" style="1" bestFit="1" customWidth="1"/>
    <col min="12557" max="12557" width="18.33203125" style="1" bestFit="1" customWidth="1"/>
    <col min="12558" max="12558" width="13.33203125" style="1" bestFit="1" customWidth="1"/>
    <col min="12559" max="12559" width="19.33203125" style="1" customWidth="1"/>
    <col min="12560" max="12560" width="15.109375" style="1" customWidth="1"/>
    <col min="12561" max="12561" width="21" style="1" bestFit="1" customWidth="1"/>
    <col min="12562" max="12562" width="17.109375" style="1" bestFit="1" customWidth="1"/>
    <col min="12563" max="12563" width="16.88671875" style="1" bestFit="1" customWidth="1"/>
    <col min="12564" max="12564" width="16.6640625" style="1" bestFit="1" customWidth="1"/>
    <col min="12565" max="12565" width="15.6640625" style="1" bestFit="1" customWidth="1"/>
    <col min="12566" max="12566" width="16.33203125" style="1" bestFit="1" customWidth="1"/>
    <col min="12567" max="12567" width="17.33203125" style="1" customWidth="1"/>
    <col min="12568" max="12568" width="23.44140625" style="1" bestFit="1" customWidth="1"/>
    <col min="12569" max="12569" width="31.88671875" style="1" bestFit="1" customWidth="1"/>
    <col min="12570" max="12570" width="7.88671875" style="1" bestFit="1" customWidth="1"/>
    <col min="12571" max="12571" width="5.6640625" style="1" bestFit="1" customWidth="1"/>
    <col min="12572" max="12572" width="9.109375" style="1" bestFit="1" customWidth="1"/>
    <col min="12573" max="12573" width="13.5546875" style="1" bestFit="1" customWidth="1"/>
    <col min="12574" max="12802" width="9.109375" style="1"/>
    <col min="12803" max="12803" width="4.44140625" style="1" bestFit="1" customWidth="1"/>
    <col min="12804" max="12804" width="18.33203125" style="1" bestFit="1" customWidth="1"/>
    <col min="12805" max="12805" width="19" style="1" bestFit="1" customWidth="1"/>
    <col min="12806" max="12806" width="15.44140625" style="1" bestFit="1" customWidth="1"/>
    <col min="12807" max="12808" width="12.44140625" style="1" bestFit="1" customWidth="1"/>
    <col min="12809" max="12809" width="7.109375" style="1" bestFit="1" customWidth="1"/>
    <col min="12810" max="12810" width="10.109375" style="1" bestFit="1" customWidth="1"/>
    <col min="12811" max="12811" width="15.88671875" style="1" bestFit="1" customWidth="1"/>
    <col min="12812" max="12812" width="15.109375" style="1" bestFit="1" customWidth="1"/>
    <col min="12813" max="12813" width="18.33203125" style="1" bestFit="1" customWidth="1"/>
    <col min="12814" max="12814" width="13.33203125" style="1" bestFit="1" customWidth="1"/>
    <col min="12815" max="12815" width="19.33203125" style="1" customWidth="1"/>
    <col min="12816" max="12816" width="15.109375" style="1" customWidth="1"/>
    <col min="12817" max="12817" width="21" style="1" bestFit="1" customWidth="1"/>
    <col min="12818" max="12818" width="17.109375" style="1" bestFit="1" customWidth="1"/>
    <col min="12819" max="12819" width="16.88671875" style="1" bestFit="1" customWidth="1"/>
    <col min="12820" max="12820" width="16.6640625" style="1" bestFit="1" customWidth="1"/>
    <col min="12821" max="12821" width="15.6640625" style="1" bestFit="1" customWidth="1"/>
    <col min="12822" max="12822" width="16.33203125" style="1" bestFit="1" customWidth="1"/>
    <col min="12823" max="12823" width="17.33203125" style="1" customWidth="1"/>
    <col min="12824" max="12824" width="23.44140625" style="1" bestFit="1" customWidth="1"/>
    <col min="12825" max="12825" width="31.88671875" style="1" bestFit="1" customWidth="1"/>
    <col min="12826" max="12826" width="7.88671875" style="1" bestFit="1" customWidth="1"/>
    <col min="12827" max="12827" width="5.6640625" style="1" bestFit="1" customWidth="1"/>
    <col min="12828" max="12828" width="9.109375" style="1" bestFit="1" customWidth="1"/>
    <col min="12829" max="12829" width="13.5546875" style="1" bestFit="1" customWidth="1"/>
    <col min="12830" max="13058" width="9.109375" style="1"/>
    <col min="13059" max="13059" width="4.44140625" style="1" bestFit="1" customWidth="1"/>
    <col min="13060" max="13060" width="18.33203125" style="1" bestFit="1" customWidth="1"/>
    <col min="13061" max="13061" width="19" style="1" bestFit="1" customWidth="1"/>
    <col min="13062" max="13062" width="15.44140625" style="1" bestFit="1" customWidth="1"/>
    <col min="13063" max="13064" width="12.44140625" style="1" bestFit="1" customWidth="1"/>
    <col min="13065" max="13065" width="7.109375" style="1" bestFit="1" customWidth="1"/>
    <col min="13066" max="13066" width="10.109375" style="1" bestFit="1" customWidth="1"/>
    <col min="13067" max="13067" width="15.88671875" style="1" bestFit="1" customWidth="1"/>
    <col min="13068" max="13068" width="15.109375" style="1" bestFit="1" customWidth="1"/>
    <col min="13069" max="13069" width="18.33203125" style="1" bestFit="1" customWidth="1"/>
    <col min="13070" max="13070" width="13.33203125" style="1" bestFit="1" customWidth="1"/>
    <col min="13071" max="13071" width="19.33203125" style="1" customWidth="1"/>
    <col min="13072" max="13072" width="15.109375" style="1" customWidth="1"/>
    <col min="13073" max="13073" width="21" style="1" bestFit="1" customWidth="1"/>
    <col min="13074" max="13074" width="17.109375" style="1" bestFit="1" customWidth="1"/>
    <col min="13075" max="13075" width="16.88671875" style="1" bestFit="1" customWidth="1"/>
    <col min="13076" max="13076" width="16.6640625" style="1" bestFit="1" customWidth="1"/>
    <col min="13077" max="13077" width="15.6640625" style="1" bestFit="1" customWidth="1"/>
    <col min="13078" max="13078" width="16.33203125" style="1" bestFit="1" customWidth="1"/>
    <col min="13079" max="13079" width="17.33203125" style="1" customWidth="1"/>
    <col min="13080" max="13080" width="23.44140625" style="1" bestFit="1" customWidth="1"/>
    <col min="13081" max="13081" width="31.88671875" style="1" bestFit="1" customWidth="1"/>
    <col min="13082" max="13082" width="7.88671875" style="1" bestFit="1" customWidth="1"/>
    <col min="13083" max="13083" width="5.6640625" style="1" bestFit="1" customWidth="1"/>
    <col min="13084" max="13084" width="9.109375" style="1" bestFit="1" customWidth="1"/>
    <col min="13085" max="13085" width="13.5546875" style="1" bestFit="1" customWidth="1"/>
    <col min="13086" max="13314" width="9.109375" style="1"/>
    <col min="13315" max="13315" width="4.44140625" style="1" bestFit="1" customWidth="1"/>
    <col min="13316" max="13316" width="18.33203125" style="1" bestFit="1" customWidth="1"/>
    <col min="13317" max="13317" width="19" style="1" bestFit="1" customWidth="1"/>
    <col min="13318" max="13318" width="15.44140625" style="1" bestFit="1" customWidth="1"/>
    <col min="13319" max="13320" width="12.44140625" style="1" bestFit="1" customWidth="1"/>
    <col min="13321" max="13321" width="7.109375" style="1" bestFit="1" customWidth="1"/>
    <col min="13322" max="13322" width="10.109375" style="1" bestFit="1" customWidth="1"/>
    <col min="13323" max="13323" width="15.88671875" style="1" bestFit="1" customWidth="1"/>
    <col min="13324" max="13324" width="15.109375" style="1" bestFit="1" customWidth="1"/>
    <col min="13325" max="13325" width="18.33203125" style="1" bestFit="1" customWidth="1"/>
    <col min="13326" max="13326" width="13.33203125" style="1" bestFit="1" customWidth="1"/>
    <col min="13327" max="13327" width="19.33203125" style="1" customWidth="1"/>
    <col min="13328" max="13328" width="15.109375" style="1" customWidth="1"/>
    <col min="13329" max="13329" width="21" style="1" bestFit="1" customWidth="1"/>
    <col min="13330" max="13330" width="17.109375" style="1" bestFit="1" customWidth="1"/>
    <col min="13331" max="13331" width="16.88671875" style="1" bestFit="1" customWidth="1"/>
    <col min="13332" max="13332" width="16.6640625" style="1" bestFit="1" customWidth="1"/>
    <col min="13333" max="13333" width="15.6640625" style="1" bestFit="1" customWidth="1"/>
    <col min="13334" max="13334" width="16.33203125" style="1" bestFit="1" customWidth="1"/>
    <col min="13335" max="13335" width="17.33203125" style="1" customWidth="1"/>
    <col min="13336" max="13336" width="23.44140625" style="1" bestFit="1" customWidth="1"/>
    <col min="13337" max="13337" width="31.88671875" style="1" bestFit="1" customWidth="1"/>
    <col min="13338" max="13338" width="7.88671875" style="1" bestFit="1" customWidth="1"/>
    <col min="13339" max="13339" width="5.6640625" style="1" bestFit="1" customWidth="1"/>
    <col min="13340" max="13340" width="9.109375" style="1" bestFit="1" customWidth="1"/>
    <col min="13341" max="13341" width="13.5546875" style="1" bestFit="1" customWidth="1"/>
    <col min="13342" max="13570" width="9.109375" style="1"/>
    <col min="13571" max="13571" width="4.44140625" style="1" bestFit="1" customWidth="1"/>
    <col min="13572" max="13572" width="18.33203125" style="1" bestFit="1" customWidth="1"/>
    <col min="13573" max="13573" width="19" style="1" bestFit="1" customWidth="1"/>
    <col min="13574" max="13574" width="15.44140625" style="1" bestFit="1" customWidth="1"/>
    <col min="13575" max="13576" width="12.44140625" style="1" bestFit="1" customWidth="1"/>
    <col min="13577" max="13577" width="7.109375" style="1" bestFit="1" customWidth="1"/>
    <col min="13578" max="13578" width="10.109375" style="1" bestFit="1" customWidth="1"/>
    <col min="13579" max="13579" width="15.88671875" style="1" bestFit="1" customWidth="1"/>
    <col min="13580" max="13580" width="15.109375" style="1" bestFit="1" customWidth="1"/>
    <col min="13581" max="13581" width="18.33203125" style="1" bestFit="1" customWidth="1"/>
    <col min="13582" max="13582" width="13.33203125" style="1" bestFit="1" customWidth="1"/>
    <col min="13583" max="13583" width="19.33203125" style="1" customWidth="1"/>
    <col min="13584" max="13584" width="15.109375" style="1" customWidth="1"/>
    <col min="13585" max="13585" width="21" style="1" bestFit="1" customWidth="1"/>
    <col min="13586" max="13586" width="17.109375" style="1" bestFit="1" customWidth="1"/>
    <col min="13587" max="13587" width="16.88671875" style="1" bestFit="1" customWidth="1"/>
    <col min="13588" max="13588" width="16.6640625" style="1" bestFit="1" customWidth="1"/>
    <col min="13589" max="13589" width="15.6640625" style="1" bestFit="1" customWidth="1"/>
    <col min="13590" max="13590" width="16.33203125" style="1" bestFit="1" customWidth="1"/>
    <col min="13591" max="13591" width="17.33203125" style="1" customWidth="1"/>
    <col min="13592" max="13592" width="23.44140625" style="1" bestFit="1" customWidth="1"/>
    <col min="13593" max="13593" width="31.88671875" style="1" bestFit="1" customWidth="1"/>
    <col min="13594" max="13594" width="7.88671875" style="1" bestFit="1" customWidth="1"/>
    <col min="13595" max="13595" width="5.6640625" style="1" bestFit="1" customWidth="1"/>
    <col min="13596" max="13596" width="9.109375" style="1" bestFit="1" customWidth="1"/>
    <col min="13597" max="13597" width="13.5546875" style="1" bestFit="1" customWidth="1"/>
    <col min="13598" max="13826" width="9.109375" style="1"/>
    <col min="13827" max="13827" width="4.44140625" style="1" bestFit="1" customWidth="1"/>
    <col min="13828" max="13828" width="18.33203125" style="1" bestFit="1" customWidth="1"/>
    <col min="13829" max="13829" width="19" style="1" bestFit="1" customWidth="1"/>
    <col min="13830" max="13830" width="15.44140625" style="1" bestFit="1" customWidth="1"/>
    <col min="13831" max="13832" width="12.44140625" style="1" bestFit="1" customWidth="1"/>
    <col min="13833" max="13833" width="7.109375" style="1" bestFit="1" customWidth="1"/>
    <col min="13834" max="13834" width="10.109375" style="1" bestFit="1" customWidth="1"/>
    <col min="13835" max="13835" width="15.88671875" style="1" bestFit="1" customWidth="1"/>
    <col min="13836" max="13836" width="15.109375" style="1" bestFit="1" customWidth="1"/>
    <col min="13837" max="13837" width="18.33203125" style="1" bestFit="1" customWidth="1"/>
    <col min="13838" max="13838" width="13.33203125" style="1" bestFit="1" customWidth="1"/>
    <col min="13839" max="13839" width="19.33203125" style="1" customWidth="1"/>
    <col min="13840" max="13840" width="15.109375" style="1" customWidth="1"/>
    <col min="13841" max="13841" width="21" style="1" bestFit="1" customWidth="1"/>
    <col min="13842" max="13842" width="17.109375" style="1" bestFit="1" customWidth="1"/>
    <col min="13843" max="13843" width="16.88671875" style="1" bestFit="1" customWidth="1"/>
    <col min="13844" max="13844" width="16.6640625" style="1" bestFit="1" customWidth="1"/>
    <col min="13845" max="13845" width="15.6640625" style="1" bestFit="1" customWidth="1"/>
    <col min="13846" max="13846" width="16.33203125" style="1" bestFit="1" customWidth="1"/>
    <col min="13847" max="13847" width="17.33203125" style="1" customWidth="1"/>
    <col min="13848" max="13848" width="23.44140625" style="1" bestFit="1" customWidth="1"/>
    <col min="13849" max="13849" width="31.88671875" style="1" bestFit="1" customWidth="1"/>
    <col min="13850" max="13850" width="7.88671875" style="1" bestFit="1" customWidth="1"/>
    <col min="13851" max="13851" width="5.6640625" style="1" bestFit="1" customWidth="1"/>
    <col min="13852" max="13852" width="9.109375" style="1" bestFit="1" customWidth="1"/>
    <col min="13853" max="13853" width="13.5546875" style="1" bestFit="1" customWidth="1"/>
    <col min="13854" max="14082" width="9.109375" style="1"/>
    <col min="14083" max="14083" width="4.44140625" style="1" bestFit="1" customWidth="1"/>
    <col min="14084" max="14084" width="18.33203125" style="1" bestFit="1" customWidth="1"/>
    <col min="14085" max="14085" width="19" style="1" bestFit="1" customWidth="1"/>
    <col min="14086" max="14086" width="15.44140625" style="1" bestFit="1" customWidth="1"/>
    <col min="14087" max="14088" width="12.44140625" style="1" bestFit="1" customWidth="1"/>
    <col min="14089" max="14089" width="7.109375" style="1" bestFit="1" customWidth="1"/>
    <col min="14090" max="14090" width="10.109375" style="1" bestFit="1" customWidth="1"/>
    <col min="14091" max="14091" width="15.88671875" style="1" bestFit="1" customWidth="1"/>
    <col min="14092" max="14092" width="15.109375" style="1" bestFit="1" customWidth="1"/>
    <col min="14093" max="14093" width="18.33203125" style="1" bestFit="1" customWidth="1"/>
    <col min="14094" max="14094" width="13.33203125" style="1" bestFit="1" customWidth="1"/>
    <col min="14095" max="14095" width="19.33203125" style="1" customWidth="1"/>
    <col min="14096" max="14096" width="15.109375" style="1" customWidth="1"/>
    <col min="14097" max="14097" width="21" style="1" bestFit="1" customWidth="1"/>
    <col min="14098" max="14098" width="17.109375" style="1" bestFit="1" customWidth="1"/>
    <col min="14099" max="14099" width="16.88671875" style="1" bestFit="1" customWidth="1"/>
    <col min="14100" max="14100" width="16.6640625" style="1" bestFit="1" customWidth="1"/>
    <col min="14101" max="14101" width="15.6640625" style="1" bestFit="1" customWidth="1"/>
    <col min="14102" max="14102" width="16.33203125" style="1" bestFit="1" customWidth="1"/>
    <col min="14103" max="14103" width="17.33203125" style="1" customWidth="1"/>
    <col min="14104" max="14104" width="23.44140625" style="1" bestFit="1" customWidth="1"/>
    <col min="14105" max="14105" width="31.88671875" style="1" bestFit="1" customWidth="1"/>
    <col min="14106" max="14106" width="7.88671875" style="1" bestFit="1" customWidth="1"/>
    <col min="14107" max="14107" width="5.6640625" style="1" bestFit="1" customWidth="1"/>
    <col min="14108" max="14108" width="9.109375" style="1" bestFit="1" customWidth="1"/>
    <col min="14109" max="14109" width="13.5546875" style="1" bestFit="1" customWidth="1"/>
    <col min="14110" max="14338" width="9.109375" style="1"/>
    <col min="14339" max="14339" width="4.44140625" style="1" bestFit="1" customWidth="1"/>
    <col min="14340" max="14340" width="18.33203125" style="1" bestFit="1" customWidth="1"/>
    <col min="14341" max="14341" width="19" style="1" bestFit="1" customWidth="1"/>
    <col min="14342" max="14342" width="15.44140625" style="1" bestFit="1" customWidth="1"/>
    <col min="14343" max="14344" width="12.44140625" style="1" bestFit="1" customWidth="1"/>
    <col min="14345" max="14345" width="7.109375" style="1" bestFit="1" customWidth="1"/>
    <col min="14346" max="14346" width="10.109375" style="1" bestFit="1" customWidth="1"/>
    <col min="14347" max="14347" width="15.88671875" style="1" bestFit="1" customWidth="1"/>
    <col min="14348" max="14348" width="15.109375" style="1" bestFit="1" customWidth="1"/>
    <col min="14349" max="14349" width="18.33203125" style="1" bestFit="1" customWidth="1"/>
    <col min="14350" max="14350" width="13.33203125" style="1" bestFit="1" customWidth="1"/>
    <col min="14351" max="14351" width="19.33203125" style="1" customWidth="1"/>
    <col min="14352" max="14352" width="15.109375" style="1" customWidth="1"/>
    <col min="14353" max="14353" width="21" style="1" bestFit="1" customWidth="1"/>
    <col min="14354" max="14354" width="17.109375" style="1" bestFit="1" customWidth="1"/>
    <col min="14355" max="14355" width="16.88671875" style="1" bestFit="1" customWidth="1"/>
    <col min="14356" max="14356" width="16.6640625" style="1" bestFit="1" customWidth="1"/>
    <col min="14357" max="14357" width="15.6640625" style="1" bestFit="1" customWidth="1"/>
    <col min="14358" max="14358" width="16.33203125" style="1" bestFit="1" customWidth="1"/>
    <col min="14359" max="14359" width="17.33203125" style="1" customWidth="1"/>
    <col min="14360" max="14360" width="23.44140625" style="1" bestFit="1" customWidth="1"/>
    <col min="14361" max="14361" width="31.88671875" style="1" bestFit="1" customWidth="1"/>
    <col min="14362" max="14362" width="7.88671875" style="1" bestFit="1" customWidth="1"/>
    <col min="14363" max="14363" width="5.6640625" style="1" bestFit="1" customWidth="1"/>
    <col min="14364" max="14364" width="9.109375" style="1" bestFit="1" customWidth="1"/>
    <col min="14365" max="14365" width="13.5546875" style="1" bestFit="1" customWidth="1"/>
    <col min="14366" max="14594" width="9.109375" style="1"/>
    <col min="14595" max="14595" width="4.44140625" style="1" bestFit="1" customWidth="1"/>
    <col min="14596" max="14596" width="18.33203125" style="1" bestFit="1" customWidth="1"/>
    <col min="14597" max="14597" width="19" style="1" bestFit="1" customWidth="1"/>
    <col min="14598" max="14598" width="15.44140625" style="1" bestFit="1" customWidth="1"/>
    <col min="14599" max="14600" width="12.44140625" style="1" bestFit="1" customWidth="1"/>
    <col min="14601" max="14601" width="7.109375" style="1" bestFit="1" customWidth="1"/>
    <col min="14602" max="14602" width="10.109375" style="1" bestFit="1" customWidth="1"/>
    <col min="14603" max="14603" width="15.88671875" style="1" bestFit="1" customWidth="1"/>
    <col min="14604" max="14604" width="15.109375" style="1" bestFit="1" customWidth="1"/>
    <col min="14605" max="14605" width="18.33203125" style="1" bestFit="1" customWidth="1"/>
    <col min="14606" max="14606" width="13.33203125" style="1" bestFit="1" customWidth="1"/>
    <col min="14607" max="14607" width="19.33203125" style="1" customWidth="1"/>
    <col min="14608" max="14608" width="15.109375" style="1" customWidth="1"/>
    <col min="14609" max="14609" width="21" style="1" bestFit="1" customWidth="1"/>
    <col min="14610" max="14610" width="17.109375" style="1" bestFit="1" customWidth="1"/>
    <col min="14611" max="14611" width="16.88671875" style="1" bestFit="1" customWidth="1"/>
    <col min="14612" max="14612" width="16.6640625" style="1" bestFit="1" customWidth="1"/>
    <col min="14613" max="14613" width="15.6640625" style="1" bestFit="1" customWidth="1"/>
    <col min="14614" max="14614" width="16.33203125" style="1" bestFit="1" customWidth="1"/>
    <col min="14615" max="14615" width="17.33203125" style="1" customWidth="1"/>
    <col min="14616" max="14616" width="23.44140625" style="1" bestFit="1" customWidth="1"/>
    <col min="14617" max="14617" width="31.88671875" style="1" bestFit="1" customWidth="1"/>
    <col min="14618" max="14618" width="7.88671875" style="1" bestFit="1" customWidth="1"/>
    <col min="14619" max="14619" width="5.6640625" style="1" bestFit="1" customWidth="1"/>
    <col min="14620" max="14620" width="9.109375" style="1" bestFit="1" customWidth="1"/>
    <col min="14621" max="14621" width="13.5546875" style="1" bestFit="1" customWidth="1"/>
    <col min="14622" max="14850" width="9.109375" style="1"/>
    <col min="14851" max="14851" width="4.44140625" style="1" bestFit="1" customWidth="1"/>
    <col min="14852" max="14852" width="18.33203125" style="1" bestFit="1" customWidth="1"/>
    <col min="14853" max="14853" width="19" style="1" bestFit="1" customWidth="1"/>
    <col min="14854" max="14854" width="15.44140625" style="1" bestFit="1" customWidth="1"/>
    <col min="14855" max="14856" width="12.44140625" style="1" bestFit="1" customWidth="1"/>
    <col min="14857" max="14857" width="7.109375" style="1" bestFit="1" customWidth="1"/>
    <col min="14858" max="14858" width="10.109375" style="1" bestFit="1" customWidth="1"/>
    <col min="14859" max="14859" width="15.88671875" style="1" bestFit="1" customWidth="1"/>
    <col min="14860" max="14860" width="15.109375" style="1" bestFit="1" customWidth="1"/>
    <col min="14861" max="14861" width="18.33203125" style="1" bestFit="1" customWidth="1"/>
    <col min="14862" max="14862" width="13.33203125" style="1" bestFit="1" customWidth="1"/>
    <col min="14863" max="14863" width="19.33203125" style="1" customWidth="1"/>
    <col min="14864" max="14864" width="15.109375" style="1" customWidth="1"/>
    <col min="14865" max="14865" width="21" style="1" bestFit="1" customWidth="1"/>
    <col min="14866" max="14866" width="17.109375" style="1" bestFit="1" customWidth="1"/>
    <col min="14867" max="14867" width="16.88671875" style="1" bestFit="1" customWidth="1"/>
    <col min="14868" max="14868" width="16.6640625" style="1" bestFit="1" customWidth="1"/>
    <col min="14869" max="14869" width="15.6640625" style="1" bestFit="1" customWidth="1"/>
    <col min="14870" max="14870" width="16.33203125" style="1" bestFit="1" customWidth="1"/>
    <col min="14871" max="14871" width="17.33203125" style="1" customWidth="1"/>
    <col min="14872" max="14872" width="23.44140625" style="1" bestFit="1" customWidth="1"/>
    <col min="14873" max="14873" width="31.88671875" style="1" bestFit="1" customWidth="1"/>
    <col min="14874" max="14874" width="7.88671875" style="1" bestFit="1" customWidth="1"/>
    <col min="14875" max="14875" width="5.6640625" style="1" bestFit="1" customWidth="1"/>
    <col min="14876" max="14876" width="9.109375" style="1" bestFit="1" customWidth="1"/>
    <col min="14877" max="14877" width="13.5546875" style="1" bestFit="1" customWidth="1"/>
    <col min="14878" max="15106" width="9.109375" style="1"/>
    <col min="15107" max="15107" width="4.44140625" style="1" bestFit="1" customWidth="1"/>
    <col min="15108" max="15108" width="18.33203125" style="1" bestFit="1" customWidth="1"/>
    <col min="15109" max="15109" width="19" style="1" bestFit="1" customWidth="1"/>
    <col min="15110" max="15110" width="15.44140625" style="1" bestFit="1" customWidth="1"/>
    <col min="15111" max="15112" width="12.44140625" style="1" bestFit="1" customWidth="1"/>
    <col min="15113" max="15113" width="7.109375" style="1" bestFit="1" customWidth="1"/>
    <col min="15114" max="15114" width="10.109375" style="1" bestFit="1" customWidth="1"/>
    <col min="15115" max="15115" width="15.88671875" style="1" bestFit="1" customWidth="1"/>
    <col min="15116" max="15116" width="15.109375" style="1" bestFit="1" customWidth="1"/>
    <col min="15117" max="15117" width="18.33203125" style="1" bestFit="1" customWidth="1"/>
    <col min="15118" max="15118" width="13.33203125" style="1" bestFit="1" customWidth="1"/>
    <col min="15119" max="15119" width="19.33203125" style="1" customWidth="1"/>
    <col min="15120" max="15120" width="15.109375" style="1" customWidth="1"/>
    <col min="15121" max="15121" width="21" style="1" bestFit="1" customWidth="1"/>
    <col min="15122" max="15122" width="17.109375" style="1" bestFit="1" customWidth="1"/>
    <col min="15123" max="15123" width="16.88671875" style="1" bestFit="1" customWidth="1"/>
    <col min="15124" max="15124" width="16.6640625" style="1" bestFit="1" customWidth="1"/>
    <col min="15125" max="15125" width="15.6640625" style="1" bestFit="1" customWidth="1"/>
    <col min="15126" max="15126" width="16.33203125" style="1" bestFit="1" customWidth="1"/>
    <col min="15127" max="15127" width="17.33203125" style="1" customWidth="1"/>
    <col min="15128" max="15128" width="23.44140625" style="1" bestFit="1" customWidth="1"/>
    <col min="15129" max="15129" width="31.88671875" style="1" bestFit="1" customWidth="1"/>
    <col min="15130" max="15130" width="7.88671875" style="1" bestFit="1" customWidth="1"/>
    <col min="15131" max="15131" width="5.6640625" style="1" bestFit="1" customWidth="1"/>
    <col min="15132" max="15132" width="9.109375" style="1" bestFit="1" customWidth="1"/>
    <col min="15133" max="15133" width="13.5546875" style="1" bestFit="1" customWidth="1"/>
    <col min="15134" max="15362" width="9.109375" style="1"/>
    <col min="15363" max="15363" width="4.44140625" style="1" bestFit="1" customWidth="1"/>
    <col min="15364" max="15364" width="18.33203125" style="1" bestFit="1" customWidth="1"/>
    <col min="15365" max="15365" width="19" style="1" bestFit="1" customWidth="1"/>
    <col min="15366" max="15366" width="15.44140625" style="1" bestFit="1" customWidth="1"/>
    <col min="15367" max="15368" width="12.44140625" style="1" bestFit="1" customWidth="1"/>
    <col min="15369" max="15369" width="7.109375" style="1" bestFit="1" customWidth="1"/>
    <col min="15370" max="15370" width="10.109375" style="1" bestFit="1" customWidth="1"/>
    <col min="15371" max="15371" width="15.88671875" style="1" bestFit="1" customWidth="1"/>
    <col min="15372" max="15372" width="15.109375" style="1" bestFit="1" customWidth="1"/>
    <col min="15373" max="15373" width="18.33203125" style="1" bestFit="1" customWidth="1"/>
    <col min="15374" max="15374" width="13.33203125" style="1" bestFit="1" customWidth="1"/>
    <col min="15375" max="15375" width="19.33203125" style="1" customWidth="1"/>
    <col min="15376" max="15376" width="15.109375" style="1" customWidth="1"/>
    <col min="15377" max="15377" width="21" style="1" bestFit="1" customWidth="1"/>
    <col min="15378" max="15378" width="17.109375" style="1" bestFit="1" customWidth="1"/>
    <col min="15379" max="15379" width="16.88671875" style="1" bestFit="1" customWidth="1"/>
    <col min="15380" max="15380" width="16.6640625" style="1" bestFit="1" customWidth="1"/>
    <col min="15381" max="15381" width="15.6640625" style="1" bestFit="1" customWidth="1"/>
    <col min="15382" max="15382" width="16.33203125" style="1" bestFit="1" customWidth="1"/>
    <col min="15383" max="15383" width="17.33203125" style="1" customWidth="1"/>
    <col min="15384" max="15384" width="23.44140625" style="1" bestFit="1" customWidth="1"/>
    <col min="15385" max="15385" width="31.88671875" style="1" bestFit="1" customWidth="1"/>
    <col min="15386" max="15386" width="7.88671875" style="1" bestFit="1" customWidth="1"/>
    <col min="15387" max="15387" width="5.6640625" style="1" bestFit="1" customWidth="1"/>
    <col min="15388" max="15388" width="9.109375" style="1" bestFit="1" customWidth="1"/>
    <col min="15389" max="15389" width="13.5546875" style="1" bestFit="1" customWidth="1"/>
    <col min="15390" max="15618" width="9.109375" style="1"/>
    <col min="15619" max="15619" width="4.44140625" style="1" bestFit="1" customWidth="1"/>
    <col min="15620" max="15620" width="18.33203125" style="1" bestFit="1" customWidth="1"/>
    <col min="15621" max="15621" width="19" style="1" bestFit="1" customWidth="1"/>
    <col min="15622" max="15622" width="15.44140625" style="1" bestFit="1" customWidth="1"/>
    <col min="15623" max="15624" width="12.44140625" style="1" bestFit="1" customWidth="1"/>
    <col min="15625" max="15625" width="7.109375" style="1" bestFit="1" customWidth="1"/>
    <col min="15626" max="15626" width="10.109375" style="1" bestFit="1" customWidth="1"/>
    <col min="15627" max="15627" width="15.88671875" style="1" bestFit="1" customWidth="1"/>
    <col min="15628" max="15628" width="15.109375" style="1" bestFit="1" customWidth="1"/>
    <col min="15629" max="15629" width="18.33203125" style="1" bestFit="1" customWidth="1"/>
    <col min="15630" max="15630" width="13.33203125" style="1" bestFit="1" customWidth="1"/>
    <col min="15631" max="15631" width="19.33203125" style="1" customWidth="1"/>
    <col min="15632" max="15632" width="15.109375" style="1" customWidth="1"/>
    <col min="15633" max="15633" width="21" style="1" bestFit="1" customWidth="1"/>
    <col min="15634" max="15634" width="17.109375" style="1" bestFit="1" customWidth="1"/>
    <col min="15635" max="15635" width="16.88671875" style="1" bestFit="1" customWidth="1"/>
    <col min="15636" max="15636" width="16.6640625" style="1" bestFit="1" customWidth="1"/>
    <col min="15637" max="15637" width="15.6640625" style="1" bestFit="1" customWidth="1"/>
    <col min="15638" max="15638" width="16.33203125" style="1" bestFit="1" customWidth="1"/>
    <col min="15639" max="15639" width="17.33203125" style="1" customWidth="1"/>
    <col min="15640" max="15640" width="23.44140625" style="1" bestFit="1" customWidth="1"/>
    <col min="15641" max="15641" width="31.88671875" style="1" bestFit="1" customWidth="1"/>
    <col min="15642" max="15642" width="7.88671875" style="1" bestFit="1" customWidth="1"/>
    <col min="15643" max="15643" width="5.6640625" style="1" bestFit="1" customWidth="1"/>
    <col min="15644" max="15644" width="9.109375" style="1" bestFit="1" customWidth="1"/>
    <col min="15645" max="15645" width="13.5546875" style="1" bestFit="1" customWidth="1"/>
    <col min="15646" max="15874" width="9.109375" style="1"/>
    <col min="15875" max="15875" width="4.44140625" style="1" bestFit="1" customWidth="1"/>
    <col min="15876" max="15876" width="18.33203125" style="1" bestFit="1" customWidth="1"/>
    <col min="15877" max="15877" width="19" style="1" bestFit="1" customWidth="1"/>
    <col min="15878" max="15878" width="15.44140625" style="1" bestFit="1" customWidth="1"/>
    <col min="15879" max="15880" width="12.44140625" style="1" bestFit="1" customWidth="1"/>
    <col min="15881" max="15881" width="7.109375" style="1" bestFit="1" customWidth="1"/>
    <col min="15882" max="15882" width="10.109375" style="1" bestFit="1" customWidth="1"/>
    <col min="15883" max="15883" width="15.88671875" style="1" bestFit="1" customWidth="1"/>
    <col min="15884" max="15884" width="15.109375" style="1" bestFit="1" customWidth="1"/>
    <col min="15885" max="15885" width="18.33203125" style="1" bestFit="1" customWidth="1"/>
    <col min="15886" max="15886" width="13.33203125" style="1" bestFit="1" customWidth="1"/>
    <col min="15887" max="15887" width="19.33203125" style="1" customWidth="1"/>
    <col min="15888" max="15888" width="15.109375" style="1" customWidth="1"/>
    <col min="15889" max="15889" width="21" style="1" bestFit="1" customWidth="1"/>
    <col min="15890" max="15890" width="17.109375" style="1" bestFit="1" customWidth="1"/>
    <col min="15891" max="15891" width="16.88671875" style="1" bestFit="1" customWidth="1"/>
    <col min="15892" max="15892" width="16.6640625" style="1" bestFit="1" customWidth="1"/>
    <col min="15893" max="15893" width="15.6640625" style="1" bestFit="1" customWidth="1"/>
    <col min="15894" max="15894" width="16.33203125" style="1" bestFit="1" customWidth="1"/>
    <col min="15895" max="15895" width="17.33203125" style="1" customWidth="1"/>
    <col min="15896" max="15896" width="23.44140625" style="1" bestFit="1" customWidth="1"/>
    <col min="15897" max="15897" width="31.88671875" style="1" bestFit="1" customWidth="1"/>
    <col min="15898" max="15898" width="7.88671875" style="1" bestFit="1" customWidth="1"/>
    <col min="15899" max="15899" width="5.6640625" style="1" bestFit="1" customWidth="1"/>
    <col min="15900" max="15900" width="9.109375" style="1" bestFit="1" customWidth="1"/>
    <col min="15901" max="15901" width="13.5546875" style="1" bestFit="1" customWidth="1"/>
    <col min="15902" max="16130" width="9.109375" style="1"/>
    <col min="16131" max="16131" width="4.44140625" style="1" bestFit="1" customWidth="1"/>
    <col min="16132" max="16132" width="18.33203125" style="1" bestFit="1" customWidth="1"/>
    <col min="16133" max="16133" width="19" style="1" bestFit="1" customWidth="1"/>
    <col min="16134" max="16134" width="15.44140625" style="1" bestFit="1" customWidth="1"/>
    <col min="16135" max="16136" width="12.44140625" style="1" bestFit="1" customWidth="1"/>
    <col min="16137" max="16137" width="7.109375" style="1" bestFit="1" customWidth="1"/>
    <col min="16138" max="16138" width="10.109375" style="1" bestFit="1" customWidth="1"/>
    <col min="16139" max="16139" width="15.88671875" style="1" bestFit="1" customWidth="1"/>
    <col min="16140" max="16140" width="15.109375" style="1" bestFit="1" customWidth="1"/>
    <col min="16141" max="16141" width="18.33203125" style="1" bestFit="1" customWidth="1"/>
    <col min="16142" max="16142" width="13.33203125" style="1" bestFit="1" customWidth="1"/>
    <col min="16143" max="16143" width="19.33203125" style="1" customWidth="1"/>
    <col min="16144" max="16144" width="15.109375" style="1" customWidth="1"/>
    <col min="16145" max="16145" width="21" style="1" bestFit="1" customWidth="1"/>
    <col min="16146" max="16146" width="17.109375" style="1" bestFit="1" customWidth="1"/>
    <col min="16147" max="16147" width="16.88671875" style="1" bestFit="1" customWidth="1"/>
    <col min="16148" max="16148" width="16.6640625" style="1" bestFit="1" customWidth="1"/>
    <col min="16149" max="16149" width="15.6640625" style="1" bestFit="1" customWidth="1"/>
    <col min="16150" max="16150" width="16.33203125" style="1" bestFit="1" customWidth="1"/>
    <col min="16151" max="16151" width="17.33203125" style="1" customWidth="1"/>
    <col min="16152" max="16152" width="23.44140625" style="1" bestFit="1" customWidth="1"/>
    <col min="16153" max="16153" width="31.88671875" style="1" bestFit="1" customWidth="1"/>
    <col min="16154" max="16154" width="7.88671875" style="1" bestFit="1" customWidth="1"/>
    <col min="16155" max="16155" width="5.6640625" style="1" bestFit="1" customWidth="1"/>
    <col min="16156" max="16156" width="9.109375" style="1" bestFit="1" customWidth="1"/>
    <col min="16157" max="16157" width="13.5546875" style="1" bestFit="1" customWidth="1"/>
    <col min="16158" max="16384" width="9.109375" style="1"/>
  </cols>
  <sheetData>
    <row r="1" spans="1:45" ht="18" x14ac:dyDescent="0.3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45" ht="18" x14ac:dyDescent="0.35">
      <c r="E2" s="3"/>
      <c r="F2" s="3"/>
      <c r="G2" s="3"/>
      <c r="H2" s="3"/>
      <c r="I2" s="3"/>
      <c r="J2" s="3"/>
      <c r="K2" s="3"/>
      <c r="L2" s="3"/>
      <c r="M2" s="3"/>
      <c r="R2" s="6" t="s">
        <v>1</v>
      </c>
    </row>
    <row r="3" spans="1:45" ht="18" x14ac:dyDescent="0.35">
      <c r="E3" s="3"/>
      <c r="F3" s="3"/>
      <c r="G3" s="3"/>
      <c r="H3" s="3"/>
      <c r="I3" s="3"/>
      <c r="J3" s="3"/>
      <c r="K3" s="3"/>
      <c r="L3" s="3"/>
      <c r="M3" s="3"/>
      <c r="R3" s="6" t="str">
        <f>[1]C0221_1035003351657_11_1_50_0!P3</f>
        <v>от «05» мая 2016 г. № 380</v>
      </c>
    </row>
    <row r="4" spans="1:45" ht="15.6" x14ac:dyDescent="0.3">
      <c r="A4" s="27" t="s">
        <v>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</row>
    <row r="5" spans="1:45" ht="15.6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45" ht="15.6" x14ac:dyDescent="0.25">
      <c r="A6" s="28" t="s">
        <v>3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</row>
    <row r="7" spans="1:45" ht="15.6" x14ac:dyDescent="0.25">
      <c r="A7" s="29" t="s">
        <v>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</row>
    <row r="8" spans="1:45" ht="15.6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  <row r="9" spans="1:45" ht="15.6" x14ac:dyDescent="0.3">
      <c r="A9" s="30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</row>
    <row r="10" spans="1:45" ht="15" customHeight="1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12"/>
    </row>
    <row r="11" spans="1:45" s="17" customFormat="1" ht="184.5" customHeight="1" x14ac:dyDescent="0.3">
      <c r="A11" s="14" t="s">
        <v>6</v>
      </c>
      <c r="B11" s="14" t="s">
        <v>7</v>
      </c>
      <c r="C11" s="14" t="s">
        <v>8</v>
      </c>
      <c r="D11" s="15" t="s">
        <v>9</v>
      </c>
      <c r="E11" s="15" t="s">
        <v>10</v>
      </c>
      <c r="F11" s="14" t="s">
        <v>11</v>
      </c>
      <c r="G11" s="14" t="s">
        <v>12</v>
      </c>
      <c r="H11" s="14" t="s">
        <v>13</v>
      </c>
      <c r="I11" s="14" t="s">
        <v>14</v>
      </c>
      <c r="J11" s="14" t="s">
        <v>15</v>
      </c>
      <c r="K11" s="14" t="s">
        <v>16</v>
      </c>
      <c r="L11" s="14" t="s">
        <v>17</v>
      </c>
      <c r="M11" s="16" t="s">
        <v>18</v>
      </c>
      <c r="N11" s="16" t="s">
        <v>19</v>
      </c>
      <c r="O11" s="14" t="s">
        <v>20</v>
      </c>
      <c r="P11" s="14" t="s">
        <v>21</v>
      </c>
      <c r="Q11" s="14" t="s">
        <v>22</v>
      </c>
      <c r="R11" s="14" t="s">
        <v>23</v>
      </c>
    </row>
    <row r="12" spans="1:45" s="20" customFormat="1" ht="18.75" customHeight="1" x14ac:dyDescent="0.25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I12" s="18">
        <v>9</v>
      </c>
      <c r="J12" s="18">
        <v>10</v>
      </c>
      <c r="K12" s="18">
        <v>11</v>
      </c>
      <c r="L12" s="18">
        <v>12</v>
      </c>
      <c r="M12" s="18">
        <v>13</v>
      </c>
      <c r="N12" s="18">
        <v>14</v>
      </c>
      <c r="O12" s="18">
        <v>15</v>
      </c>
      <c r="P12" s="18">
        <v>16</v>
      </c>
      <c r="Q12" s="18">
        <v>17</v>
      </c>
      <c r="R12" s="18">
        <v>18</v>
      </c>
      <c r="S12" s="19"/>
    </row>
    <row r="13" spans="1:45" s="20" customFormat="1" ht="41.4" x14ac:dyDescent="0.25">
      <c r="A13" s="21" t="s">
        <v>88</v>
      </c>
      <c r="B13" s="16" t="s">
        <v>24</v>
      </c>
      <c r="C13" s="22" t="s">
        <v>25</v>
      </c>
      <c r="D13" s="18" t="s">
        <v>26</v>
      </c>
      <c r="E13" s="14" t="s">
        <v>27</v>
      </c>
      <c r="F13" s="14" t="s">
        <v>28</v>
      </c>
      <c r="G13" s="22" t="s">
        <v>25</v>
      </c>
      <c r="H13" s="18" t="s">
        <v>29</v>
      </c>
      <c r="I13" s="18" t="s">
        <v>29</v>
      </c>
      <c r="J13" s="18" t="s">
        <v>29</v>
      </c>
      <c r="K13" s="18" t="s">
        <v>29</v>
      </c>
      <c r="L13" s="18" t="s">
        <v>29</v>
      </c>
      <c r="M13" s="18" t="s">
        <v>30</v>
      </c>
      <c r="N13" s="18" t="s">
        <v>29</v>
      </c>
      <c r="O13" s="18" t="s">
        <v>29</v>
      </c>
      <c r="P13" s="18" t="s">
        <v>29</v>
      </c>
      <c r="Q13" s="18" t="s">
        <v>29</v>
      </c>
      <c r="R13" s="18" t="s">
        <v>29</v>
      </c>
      <c r="S13" s="19"/>
      <c r="T13" s="19"/>
      <c r="U13" s="19"/>
      <c r="V13" s="19"/>
      <c r="W13" s="19"/>
      <c r="X13" s="19"/>
      <c r="Y13" s="19"/>
      <c r="Z13" s="17"/>
      <c r="AA13" s="17"/>
      <c r="AB13" s="17"/>
      <c r="AC13" s="17"/>
    </row>
    <row r="14" spans="1:45" s="20" customFormat="1" x14ac:dyDescent="0.25">
      <c r="A14" s="21" t="s">
        <v>89</v>
      </c>
      <c r="B14" s="16" t="s">
        <v>31</v>
      </c>
      <c r="C14" s="22" t="s">
        <v>25</v>
      </c>
      <c r="D14" s="22" t="s">
        <v>25</v>
      </c>
      <c r="E14" s="22" t="s">
        <v>25</v>
      </c>
      <c r="F14" s="22" t="s">
        <v>25</v>
      </c>
      <c r="G14" s="22" t="s">
        <v>25</v>
      </c>
      <c r="H14" s="18" t="s">
        <v>29</v>
      </c>
      <c r="I14" s="18" t="s">
        <v>29</v>
      </c>
      <c r="J14" s="18" t="s">
        <v>29</v>
      </c>
      <c r="K14" s="18" t="s">
        <v>29</v>
      </c>
      <c r="L14" s="18" t="s">
        <v>29</v>
      </c>
      <c r="M14" s="18" t="s">
        <v>30</v>
      </c>
      <c r="N14" s="18" t="s">
        <v>29</v>
      </c>
      <c r="O14" s="18" t="s">
        <v>29</v>
      </c>
      <c r="P14" s="18" t="s">
        <v>29</v>
      </c>
      <c r="Q14" s="18" t="s">
        <v>29</v>
      </c>
      <c r="R14" s="18" t="s">
        <v>29</v>
      </c>
      <c r="S14" s="19"/>
      <c r="T14" s="19"/>
      <c r="U14" s="19"/>
      <c r="V14" s="19"/>
      <c r="W14" s="19"/>
      <c r="X14" s="19"/>
      <c r="Y14" s="19"/>
      <c r="Z14" s="17"/>
      <c r="AA14" s="17"/>
      <c r="AB14" s="17"/>
      <c r="AC14" s="17"/>
    </row>
    <row r="15" spans="1:45" s="20" customFormat="1" ht="41.4" x14ac:dyDescent="0.25">
      <c r="A15" s="21" t="s">
        <v>90</v>
      </c>
      <c r="B15" s="16" t="s">
        <v>32</v>
      </c>
      <c r="C15" s="22" t="s">
        <v>25</v>
      </c>
      <c r="D15" s="18" t="s">
        <v>26</v>
      </c>
      <c r="E15" s="14" t="s">
        <v>27</v>
      </c>
      <c r="F15" s="14" t="s">
        <v>28</v>
      </c>
      <c r="G15" s="22" t="s">
        <v>25</v>
      </c>
      <c r="H15" s="18" t="s">
        <v>29</v>
      </c>
      <c r="I15" s="18" t="s">
        <v>29</v>
      </c>
      <c r="J15" s="18" t="s">
        <v>29</v>
      </c>
      <c r="K15" s="18" t="s">
        <v>29</v>
      </c>
      <c r="L15" s="18" t="s">
        <v>29</v>
      </c>
      <c r="M15" s="18" t="s">
        <v>30</v>
      </c>
      <c r="N15" s="18" t="s">
        <v>29</v>
      </c>
      <c r="O15" s="18" t="s">
        <v>29</v>
      </c>
      <c r="P15" s="18" t="s">
        <v>29</v>
      </c>
      <c r="Q15" s="18" t="s">
        <v>29</v>
      </c>
      <c r="R15" s="18" t="s">
        <v>29</v>
      </c>
      <c r="S15" s="19"/>
      <c r="T15" s="19"/>
      <c r="U15" s="19"/>
      <c r="V15" s="19"/>
      <c r="W15" s="19"/>
      <c r="X15" s="19"/>
      <c r="Y15" s="19"/>
      <c r="Z15" s="17"/>
      <c r="AA15" s="17"/>
      <c r="AB15" s="17"/>
      <c r="AC15" s="17"/>
    </row>
    <row r="16" spans="1:45" s="20" customFormat="1" ht="55.2" x14ac:dyDescent="0.25">
      <c r="A16" s="21" t="s">
        <v>91</v>
      </c>
      <c r="B16" s="23" t="s">
        <v>33</v>
      </c>
      <c r="C16" s="22" t="s">
        <v>25</v>
      </c>
      <c r="D16" s="22" t="s">
        <v>25</v>
      </c>
      <c r="E16" s="22" t="s">
        <v>25</v>
      </c>
      <c r="F16" s="22" t="s">
        <v>25</v>
      </c>
      <c r="G16" s="22" t="s">
        <v>25</v>
      </c>
      <c r="H16" s="18" t="s">
        <v>29</v>
      </c>
      <c r="I16" s="18" t="s">
        <v>29</v>
      </c>
      <c r="J16" s="18" t="s">
        <v>29</v>
      </c>
      <c r="K16" s="18" t="s">
        <v>29</v>
      </c>
      <c r="L16" s="18" t="s">
        <v>29</v>
      </c>
      <c r="M16" s="18" t="s">
        <v>30</v>
      </c>
      <c r="N16" s="18" t="s">
        <v>29</v>
      </c>
      <c r="O16" s="18" t="s">
        <v>29</v>
      </c>
      <c r="P16" s="18" t="s">
        <v>29</v>
      </c>
      <c r="Q16" s="18" t="s">
        <v>29</v>
      </c>
      <c r="R16" s="18" t="s">
        <v>29</v>
      </c>
      <c r="S16" s="19"/>
      <c r="T16" s="19"/>
      <c r="U16" s="19"/>
      <c r="V16" s="19"/>
      <c r="W16" s="19"/>
      <c r="X16" s="19"/>
      <c r="Y16" s="19"/>
      <c r="Z16" s="17"/>
      <c r="AA16" s="17"/>
      <c r="AB16" s="17"/>
      <c r="AC16" s="17"/>
    </row>
    <row r="17" spans="1:29" s="19" customFormat="1" ht="27.6" x14ac:dyDescent="0.3">
      <c r="A17" s="21" t="s">
        <v>92</v>
      </c>
      <c r="B17" s="16" t="s">
        <v>34</v>
      </c>
      <c r="C17" s="22" t="s">
        <v>25</v>
      </c>
      <c r="D17" s="22" t="s">
        <v>25</v>
      </c>
      <c r="E17" s="22" t="s">
        <v>25</v>
      </c>
      <c r="F17" s="22" t="s">
        <v>25</v>
      </c>
      <c r="G17" s="22" t="s">
        <v>25</v>
      </c>
      <c r="H17" s="18" t="s">
        <v>29</v>
      </c>
      <c r="I17" s="18" t="s">
        <v>29</v>
      </c>
      <c r="J17" s="18" t="s">
        <v>29</v>
      </c>
      <c r="K17" s="18" t="s">
        <v>29</v>
      </c>
      <c r="L17" s="18" t="s">
        <v>29</v>
      </c>
      <c r="M17" s="18" t="s">
        <v>30</v>
      </c>
      <c r="N17" s="18" t="s">
        <v>29</v>
      </c>
      <c r="O17" s="18" t="s">
        <v>29</v>
      </c>
      <c r="P17" s="18" t="s">
        <v>29</v>
      </c>
      <c r="Q17" s="18" t="s">
        <v>29</v>
      </c>
      <c r="R17" s="18" t="s">
        <v>29</v>
      </c>
      <c r="Z17" s="17"/>
      <c r="AA17" s="17"/>
      <c r="AB17" s="17"/>
      <c r="AC17" s="17"/>
    </row>
    <row r="18" spans="1:29" s="19" customFormat="1" ht="41.4" x14ac:dyDescent="0.3">
      <c r="A18" s="21" t="s">
        <v>93</v>
      </c>
      <c r="B18" s="16" t="s">
        <v>35</v>
      </c>
      <c r="C18" s="22" t="s">
        <v>25</v>
      </c>
      <c r="D18" s="22" t="s">
        <v>25</v>
      </c>
      <c r="E18" s="22" t="s">
        <v>25</v>
      </c>
      <c r="F18" s="22" t="s">
        <v>25</v>
      </c>
      <c r="G18" s="22" t="s">
        <v>25</v>
      </c>
      <c r="H18" s="18" t="s">
        <v>29</v>
      </c>
      <c r="I18" s="18" t="s">
        <v>29</v>
      </c>
      <c r="J18" s="18" t="s">
        <v>29</v>
      </c>
      <c r="K18" s="18" t="s">
        <v>29</v>
      </c>
      <c r="L18" s="18" t="s">
        <v>29</v>
      </c>
      <c r="M18" s="18" t="s">
        <v>30</v>
      </c>
      <c r="N18" s="18" t="s">
        <v>29</v>
      </c>
      <c r="O18" s="18" t="s">
        <v>29</v>
      </c>
      <c r="P18" s="18" t="s">
        <v>29</v>
      </c>
      <c r="Q18" s="18" t="s">
        <v>29</v>
      </c>
      <c r="R18" s="18" t="s">
        <v>29</v>
      </c>
      <c r="Z18" s="17"/>
      <c r="AA18" s="17"/>
      <c r="AB18" s="17"/>
      <c r="AC18" s="17"/>
    </row>
    <row r="19" spans="1:29" s="19" customFormat="1" ht="27.6" x14ac:dyDescent="0.3">
      <c r="A19" s="21" t="s">
        <v>94</v>
      </c>
      <c r="B19" s="16" t="s">
        <v>36</v>
      </c>
      <c r="C19" s="22" t="s">
        <v>25</v>
      </c>
      <c r="D19" s="18" t="s">
        <v>26</v>
      </c>
      <c r="E19" s="14" t="s">
        <v>27</v>
      </c>
      <c r="F19" s="14" t="s">
        <v>37</v>
      </c>
      <c r="G19" s="22" t="s">
        <v>25</v>
      </c>
      <c r="H19" s="18" t="s">
        <v>29</v>
      </c>
      <c r="I19" s="18" t="s">
        <v>29</v>
      </c>
      <c r="J19" s="18" t="s">
        <v>29</v>
      </c>
      <c r="K19" s="18" t="s">
        <v>29</v>
      </c>
      <c r="L19" s="18" t="s">
        <v>29</v>
      </c>
      <c r="M19" s="18" t="s">
        <v>30</v>
      </c>
      <c r="N19" s="18" t="s">
        <v>29</v>
      </c>
      <c r="O19" s="18" t="s">
        <v>29</v>
      </c>
      <c r="P19" s="18" t="s">
        <v>29</v>
      </c>
      <c r="Q19" s="18" t="s">
        <v>29</v>
      </c>
      <c r="R19" s="18" t="s">
        <v>29</v>
      </c>
      <c r="Z19" s="17"/>
      <c r="AA19" s="17"/>
      <c r="AB19" s="17"/>
      <c r="AC19" s="17"/>
    </row>
    <row r="20" spans="1:29" s="19" customFormat="1" x14ac:dyDescent="0.3">
      <c r="A20" s="21"/>
      <c r="B20" s="16"/>
      <c r="C20" s="22"/>
      <c r="D20" s="22" t="s">
        <v>25</v>
      </c>
      <c r="E20" s="22" t="s">
        <v>25</v>
      </c>
      <c r="F20" s="22" t="s">
        <v>25</v>
      </c>
      <c r="G20" s="22" t="s">
        <v>25</v>
      </c>
      <c r="H20" s="18" t="s">
        <v>29</v>
      </c>
      <c r="I20" s="18" t="s">
        <v>29</v>
      </c>
      <c r="J20" s="18" t="s">
        <v>29</v>
      </c>
      <c r="K20" s="18" t="s">
        <v>29</v>
      </c>
      <c r="L20" s="18" t="s">
        <v>29</v>
      </c>
      <c r="M20" s="18" t="s">
        <v>30</v>
      </c>
      <c r="N20" s="18" t="s">
        <v>29</v>
      </c>
      <c r="O20" s="18" t="s">
        <v>29</v>
      </c>
      <c r="P20" s="18" t="s">
        <v>29</v>
      </c>
      <c r="Q20" s="18" t="s">
        <v>29</v>
      </c>
      <c r="R20" s="18" t="s">
        <v>29</v>
      </c>
      <c r="Z20" s="17"/>
      <c r="AA20" s="17"/>
      <c r="AB20" s="17"/>
      <c r="AC20" s="17"/>
    </row>
    <row r="21" spans="1:29" s="19" customFormat="1" x14ac:dyDescent="0.3">
      <c r="A21" s="21" t="s">
        <v>95</v>
      </c>
      <c r="B21" s="16" t="s">
        <v>27</v>
      </c>
      <c r="C21" s="22" t="s">
        <v>25</v>
      </c>
      <c r="D21" s="22" t="s">
        <v>25</v>
      </c>
      <c r="E21" s="22" t="s">
        <v>25</v>
      </c>
      <c r="F21" s="22" t="s">
        <v>25</v>
      </c>
      <c r="G21" s="22" t="s">
        <v>25</v>
      </c>
      <c r="H21" s="18" t="s">
        <v>29</v>
      </c>
      <c r="I21" s="18" t="s">
        <v>29</v>
      </c>
      <c r="J21" s="18" t="s">
        <v>29</v>
      </c>
      <c r="K21" s="18" t="s">
        <v>29</v>
      </c>
      <c r="L21" s="18" t="s">
        <v>29</v>
      </c>
      <c r="M21" s="18" t="s">
        <v>30</v>
      </c>
      <c r="N21" s="18" t="s">
        <v>29</v>
      </c>
      <c r="O21" s="18" t="s">
        <v>29</v>
      </c>
      <c r="P21" s="18" t="s">
        <v>29</v>
      </c>
      <c r="Q21" s="18" t="s">
        <v>29</v>
      </c>
      <c r="R21" s="18" t="s">
        <v>29</v>
      </c>
      <c r="Z21" s="17"/>
      <c r="AA21" s="17"/>
      <c r="AB21" s="17"/>
      <c r="AC21" s="17"/>
    </row>
    <row r="22" spans="1:29" s="19" customFormat="1" ht="27.6" x14ac:dyDescent="0.3">
      <c r="A22" s="21" t="s">
        <v>96</v>
      </c>
      <c r="B22" s="16" t="s">
        <v>38</v>
      </c>
      <c r="C22" s="22" t="s">
        <v>25</v>
      </c>
      <c r="D22" s="22" t="s">
        <v>25</v>
      </c>
      <c r="E22" s="22" t="s">
        <v>25</v>
      </c>
      <c r="F22" s="22" t="s">
        <v>25</v>
      </c>
      <c r="G22" s="22" t="s">
        <v>25</v>
      </c>
      <c r="H22" s="18" t="s">
        <v>29</v>
      </c>
      <c r="I22" s="18" t="s">
        <v>29</v>
      </c>
      <c r="J22" s="18" t="s">
        <v>29</v>
      </c>
      <c r="K22" s="18" t="s">
        <v>29</v>
      </c>
      <c r="L22" s="18" t="s">
        <v>29</v>
      </c>
      <c r="M22" s="18" t="s">
        <v>30</v>
      </c>
      <c r="N22" s="18" t="s">
        <v>29</v>
      </c>
      <c r="O22" s="18" t="s">
        <v>29</v>
      </c>
      <c r="P22" s="18" t="s">
        <v>29</v>
      </c>
      <c r="Q22" s="18" t="s">
        <v>29</v>
      </c>
      <c r="R22" s="18" t="s">
        <v>29</v>
      </c>
      <c r="Z22" s="17"/>
      <c r="AA22" s="17"/>
      <c r="AB22" s="17"/>
      <c r="AC22" s="17"/>
    </row>
    <row r="23" spans="1:29" s="19" customFormat="1" ht="41.4" x14ac:dyDescent="0.3">
      <c r="A23" s="21" t="s">
        <v>97</v>
      </c>
      <c r="B23" s="16" t="s">
        <v>39</v>
      </c>
      <c r="C23" s="22" t="s">
        <v>25</v>
      </c>
      <c r="D23" s="22" t="s">
        <v>25</v>
      </c>
      <c r="E23" s="22" t="s">
        <v>25</v>
      </c>
      <c r="F23" s="22" t="s">
        <v>25</v>
      </c>
      <c r="G23" s="22" t="s">
        <v>25</v>
      </c>
      <c r="H23" s="18" t="s">
        <v>29</v>
      </c>
      <c r="I23" s="18" t="s">
        <v>29</v>
      </c>
      <c r="J23" s="18" t="s">
        <v>29</v>
      </c>
      <c r="K23" s="18" t="s">
        <v>29</v>
      </c>
      <c r="L23" s="18" t="s">
        <v>29</v>
      </c>
      <c r="M23" s="18" t="s">
        <v>30</v>
      </c>
      <c r="N23" s="18" t="s">
        <v>29</v>
      </c>
      <c r="O23" s="18" t="s">
        <v>29</v>
      </c>
      <c r="P23" s="18" t="s">
        <v>29</v>
      </c>
      <c r="Q23" s="18" t="s">
        <v>29</v>
      </c>
      <c r="R23" s="18" t="s">
        <v>29</v>
      </c>
      <c r="Z23" s="17"/>
      <c r="AA23" s="17"/>
      <c r="AB23" s="17"/>
      <c r="AC23" s="17"/>
    </row>
    <row r="24" spans="1:29" s="19" customFormat="1" ht="55.2" x14ac:dyDescent="0.3">
      <c r="A24" s="21" t="s">
        <v>98</v>
      </c>
      <c r="B24" s="16" t="s">
        <v>40</v>
      </c>
      <c r="C24" s="22" t="s">
        <v>25</v>
      </c>
      <c r="D24" s="22" t="s">
        <v>25</v>
      </c>
      <c r="E24" s="22" t="s">
        <v>25</v>
      </c>
      <c r="F24" s="22" t="s">
        <v>25</v>
      </c>
      <c r="G24" s="22" t="s">
        <v>25</v>
      </c>
      <c r="H24" s="18" t="s">
        <v>29</v>
      </c>
      <c r="I24" s="18" t="s">
        <v>29</v>
      </c>
      <c r="J24" s="18" t="s">
        <v>29</v>
      </c>
      <c r="K24" s="18" t="s">
        <v>29</v>
      </c>
      <c r="L24" s="18" t="s">
        <v>29</v>
      </c>
      <c r="M24" s="18" t="s">
        <v>30</v>
      </c>
      <c r="N24" s="18" t="s">
        <v>29</v>
      </c>
      <c r="O24" s="18" t="s">
        <v>29</v>
      </c>
      <c r="P24" s="18" t="s">
        <v>29</v>
      </c>
      <c r="Q24" s="18" t="s">
        <v>29</v>
      </c>
      <c r="R24" s="18" t="s">
        <v>29</v>
      </c>
      <c r="Z24" s="17"/>
      <c r="AA24" s="17"/>
      <c r="AB24" s="17"/>
      <c r="AC24" s="17"/>
    </row>
    <row r="25" spans="1:29" s="19" customFormat="1" ht="55.2" x14ac:dyDescent="0.3">
      <c r="A25" s="21" t="s">
        <v>99</v>
      </c>
      <c r="B25" s="16" t="s">
        <v>41</v>
      </c>
      <c r="C25" s="22" t="s">
        <v>25</v>
      </c>
      <c r="D25" s="22" t="s">
        <v>25</v>
      </c>
      <c r="E25" s="22" t="s">
        <v>25</v>
      </c>
      <c r="F25" s="22" t="s">
        <v>25</v>
      </c>
      <c r="G25" s="22" t="s">
        <v>25</v>
      </c>
      <c r="H25" s="18" t="s">
        <v>29</v>
      </c>
      <c r="I25" s="18" t="s">
        <v>29</v>
      </c>
      <c r="J25" s="18" t="s">
        <v>29</v>
      </c>
      <c r="K25" s="18" t="s">
        <v>29</v>
      </c>
      <c r="L25" s="18" t="s">
        <v>29</v>
      </c>
      <c r="M25" s="18" t="s">
        <v>30</v>
      </c>
      <c r="N25" s="18" t="s">
        <v>29</v>
      </c>
      <c r="O25" s="18" t="s">
        <v>29</v>
      </c>
      <c r="P25" s="18" t="s">
        <v>29</v>
      </c>
      <c r="Q25" s="18" t="s">
        <v>29</v>
      </c>
      <c r="R25" s="18" t="s">
        <v>29</v>
      </c>
      <c r="Z25" s="17"/>
      <c r="AA25" s="17"/>
      <c r="AB25" s="17"/>
      <c r="AC25" s="17"/>
    </row>
    <row r="26" spans="1:29" s="19" customFormat="1" ht="55.2" x14ac:dyDescent="0.3">
      <c r="A26" s="21" t="s">
        <v>100</v>
      </c>
      <c r="B26" s="16" t="s">
        <v>42</v>
      </c>
      <c r="C26" s="22" t="s">
        <v>25</v>
      </c>
      <c r="D26" s="22" t="s">
        <v>25</v>
      </c>
      <c r="E26" s="22" t="s">
        <v>25</v>
      </c>
      <c r="F26" s="22" t="s">
        <v>25</v>
      </c>
      <c r="G26" s="22" t="s">
        <v>25</v>
      </c>
      <c r="H26" s="18" t="s">
        <v>29</v>
      </c>
      <c r="I26" s="18" t="s">
        <v>29</v>
      </c>
      <c r="J26" s="18" t="s">
        <v>29</v>
      </c>
      <c r="K26" s="18" t="s">
        <v>29</v>
      </c>
      <c r="L26" s="18" t="s">
        <v>29</v>
      </c>
      <c r="M26" s="18" t="s">
        <v>30</v>
      </c>
      <c r="N26" s="18" t="s">
        <v>29</v>
      </c>
      <c r="O26" s="18" t="s">
        <v>29</v>
      </c>
      <c r="P26" s="18" t="s">
        <v>29</v>
      </c>
      <c r="Q26" s="18" t="s">
        <v>29</v>
      </c>
      <c r="R26" s="18" t="s">
        <v>29</v>
      </c>
      <c r="Z26" s="17"/>
      <c r="AA26" s="17"/>
      <c r="AB26" s="17"/>
      <c r="AC26" s="17"/>
    </row>
    <row r="27" spans="1:29" s="19" customFormat="1" ht="27.6" x14ac:dyDescent="0.3">
      <c r="A27" s="21" t="s">
        <v>100</v>
      </c>
      <c r="B27" s="24" t="s">
        <v>43</v>
      </c>
      <c r="C27" s="22" t="s">
        <v>25</v>
      </c>
      <c r="D27" s="22" t="s">
        <v>25</v>
      </c>
      <c r="E27" s="22" t="s">
        <v>25</v>
      </c>
      <c r="F27" s="22" t="s">
        <v>25</v>
      </c>
      <c r="G27" s="22" t="s">
        <v>25</v>
      </c>
      <c r="H27" s="18" t="s">
        <v>29</v>
      </c>
      <c r="I27" s="18" t="s">
        <v>29</v>
      </c>
      <c r="J27" s="18" t="s">
        <v>29</v>
      </c>
      <c r="K27" s="18" t="s">
        <v>29</v>
      </c>
      <c r="L27" s="18" t="s">
        <v>29</v>
      </c>
      <c r="M27" s="18" t="s">
        <v>30</v>
      </c>
      <c r="N27" s="18" t="s">
        <v>29</v>
      </c>
      <c r="O27" s="18" t="s">
        <v>29</v>
      </c>
      <c r="P27" s="18" t="s">
        <v>29</v>
      </c>
      <c r="Q27" s="18" t="s">
        <v>29</v>
      </c>
      <c r="R27" s="18" t="s">
        <v>29</v>
      </c>
      <c r="Z27" s="17"/>
      <c r="AA27" s="17"/>
      <c r="AB27" s="17"/>
      <c r="AC27" s="17"/>
    </row>
    <row r="28" spans="1:29" s="19" customFormat="1" ht="27.6" x14ac:dyDescent="0.3">
      <c r="A28" s="21" t="s">
        <v>100</v>
      </c>
      <c r="B28" s="24" t="s">
        <v>43</v>
      </c>
      <c r="C28" s="22" t="s">
        <v>25</v>
      </c>
      <c r="D28" s="22" t="s">
        <v>25</v>
      </c>
      <c r="E28" s="22" t="s">
        <v>25</v>
      </c>
      <c r="F28" s="22" t="s">
        <v>25</v>
      </c>
      <c r="G28" s="22" t="s">
        <v>25</v>
      </c>
      <c r="H28" s="18" t="s">
        <v>29</v>
      </c>
      <c r="I28" s="18" t="s">
        <v>29</v>
      </c>
      <c r="J28" s="18" t="s">
        <v>29</v>
      </c>
      <c r="K28" s="18" t="s">
        <v>29</v>
      </c>
      <c r="L28" s="18" t="s">
        <v>29</v>
      </c>
      <c r="M28" s="18" t="s">
        <v>30</v>
      </c>
      <c r="N28" s="18" t="s">
        <v>29</v>
      </c>
      <c r="O28" s="18" t="s">
        <v>29</v>
      </c>
      <c r="P28" s="18" t="s">
        <v>29</v>
      </c>
      <c r="Q28" s="18" t="s">
        <v>29</v>
      </c>
      <c r="R28" s="18" t="s">
        <v>29</v>
      </c>
      <c r="Z28" s="17"/>
      <c r="AA28" s="17"/>
      <c r="AB28" s="17"/>
      <c r="AC28" s="17"/>
    </row>
    <row r="29" spans="1:29" s="19" customFormat="1" x14ac:dyDescent="0.3">
      <c r="A29" s="21" t="s">
        <v>44</v>
      </c>
      <c r="B29" s="16" t="s">
        <v>44</v>
      </c>
      <c r="C29" s="22" t="s">
        <v>25</v>
      </c>
      <c r="D29" s="22" t="s">
        <v>25</v>
      </c>
      <c r="E29" s="22" t="s">
        <v>25</v>
      </c>
      <c r="F29" s="22" t="s">
        <v>25</v>
      </c>
      <c r="G29" s="22" t="s">
        <v>25</v>
      </c>
      <c r="H29" s="18" t="s">
        <v>29</v>
      </c>
      <c r="I29" s="18" t="s">
        <v>29</v>
      </c>
      <c r="J29" s="18" t="s">
        <v>29</v>
      </c>
      <c r="K29" s="18" t="s">
        <v>29</v>
      </c>
      <c r="L29" s="18" t="s">
        <v>29</v>
      </c>
      <c r="M29" s="18" t="s">
        <v>30</v>
      </c>
      <c r="N29" s="18" t="s">
        <v>29</v>
      </c>
      <c r="O29" s="18" t="s">
        <v>29</v>
      </c>
      <c r="P29" s="18" t="s">
        <v>29</v>
      </c>
      <c r="Q29" s="18" t="s">
        <v>29</v>
      </c>
      <c r="R29" s="18" t="s">
        <v>29</v>
      </c>
      <c r="Z29" s="17"/>
      <c r="AA29" s="17"/>
      <c r="AB29" s="17"/>
      <c r="AC29" s="17"/>
    </row>
    <row r="30" spans="1:29" s="19" customFormat="1" ht="41.4" x14ac:dyDescent="0.3">
      <c r="A30" s="21" t="s">
        <v>101</v>
      </c>
      <c r="B30" s="16" t="s">
        <v>45</v>
      </c>
      <c r="C30" s="22" t="s">
        <v>25</v>
      </c>
      <c r="D30" s="22" t="s">
        <v>25</v>
      </c>
      <c r="E30" s="22" t="s">
        <v>25</v>
      </c>
      <c r="F30" s="22" t="s">
        <v>25</v>
      </c>
      <c r="G30" s="22" t="s">
        <v>25</v>
      </c>
      <c r="H30" s="18" t="s">
        <v>29</v>
      </c>
      <c r="I30" s="18" t="s">
        <v>29</v>
      </c>
      <c r="J30" s="18" t="s">
        <v>29</v>
      </c>
      <c r="K30" s="18" t="s">
        <v>29</v>
      </c>
      <c r="L30" s="18" t="s">
        <v>29</v>
      </c>
      <c r="M30" s="18" t="s">
        <v>30</v>
      </c>
      <c r="N30" s="18" t="s">
        <v>29</v>
      </c>
      <c r="O30" s="18" t="s">
        <v>29</v>
      </c>
      <c r="P30" s="18" t="s">
        <v>29</v>
      </c>
      <c r="Q30" s="18" t="s">
        <v>29</v>
      </c>
      <c r="R30" s="18" t="s">
        <v>29</v>
      </c>
      <c r="Z30" s="17"/>
      <c r="AA30" s="17"/>
      <c r="AB30" s="17"/>
      <c r="AC30" s="17"/>
    </row>
    <row r="31" spans="1:29" s="19" customFormat="1" ht="69" x14ac:dyDescent="0.3">
      <c r="A31" s="21" t="s">
        <v>102</v>
      </c>
      <c r="B31" s="16" t="s">
        <v>46</v>
      </c>
      <c r="C31" s="22" t="s">
        <v>25</v>
      </c>
      <c r="D31" s="22" t="s">
        <v>25</v>
      </c>
      <c r="E31" s="22" t="s">
        <v>25</v>
      </c>
      <c r="F31" s="22" t="s">
        <v>25</v>
      </c>
      <c r="G31" s="22" t="s">
        <v>25</v>
      </c>
      <c r="H31" s="18" t="s">
        <v>29</v>
      </c>
      <c r="I31" s="18" t="s">
        <v>29</v>
      </c>
      <c r="J31" s="18" t="s">
        <v>29</v>
      </c>
      <c r="K31" s="18" t="s">
        <v>29</v>
      </c>
      <c r="L31" s="18" t="s">
        <v>29</v>
      </c>
      <c r="M31" s="18" t="s">
        <v>30</v>
      </c>
      <c r="N31" s="18" t="s">
        <v>29</v>
      </c>
      <c r="O31" s="18" t="s">
        <v>29</v>
      </c>
      <c r="P31" s="18" t="s">
        <v>29</v>
      </c>
      <c r="Q31" s="18" t="s">
        <v>29</v>
      </c>
      <c r="R31" s="18" t="s">
        <v>29</v>
      </c>
      <c r="Z31" s="17"/>
      <c r="AA31" s="17"/>
      <c r="AB31" s="17"/>
      <c r="AC31" s="17"/>
    </row>
    <row r="32" spans="1:29" s="19" customFormat="1" ht="27.6" x14ac:dyDescent="0.3">
      <c r="A32" s="21" t="s">
        <v>102</v>
      </c>
      <c r="B32" s="24" t="s">
        <v>43</v>
      </c>
      <c r="C32" s="22" t="s">
        <v>25</v>
      </c>
      <c r="D32" s="22" t="s">
        <v>25</v>
      </c>
      <c r="E32" s="22" t="s">
        <v>25</v>
      </c>
      <c r="F32" s="22" t="s">
        <v>25</v>
      </c>
      <c r="G32" s="22" t="s">
        <v>25</v>
      </c>
      <c r="H32" s="18" t="s">
        <v>29</v>
      </c>
      <c r="I32" s="18" t="s">
        <v>29</v>
      </c>
      <c r="J32" s="18" t="s">
        <v>29</v>
      </c>
      <c r="K32" s="18" t="s">
        <v>29</v>
      </c>
      <c r="L32" s="18" t="s">
        <v>29</v>
      </c>
      <c r="M32" s="18" t="s">
        <v>30</v>
      </c>
      <c r="N32" s="18" t="s">
        <v>29</v>
      </c>
      <c r="O32" s="18" t="s">
        <v>29</v>
      </c>
      <c r="P32" s="18" t="s">
        <v>29</v>
      </c>
      <c r="Q32" s="18" t="s">
        <v>29</v>
      </c>
      <c r="R32" s="18" t="s">
        <v>29</v>
      </c>
      <c r="Z32" s="17"/>
      <c r="AA32" s="17"/>
      <c r="AB32" s="17"/>
      <c r="AC32" s="17"/>
    </row>
    <row r="33" spans="1:29" s="19" customFormat="1" ht="27.6" x14ac:dyDescent="0.3">
      <c r="A33" s="21" t="s">
        <v>102</v>
      </c>
      <c r="B33" s="24" t="s">
        <v>43</v>
      </c>
      <c r="C33" s="22" t="s">
        <v>25</v>
      </c>
      <c r="D33" s="22" t="s">
        <v>25</v>
      </c>
      <c r="E33" s="22" t="s">
        <v>25</v>
      </c>
      <c r="F33" s="22" t="s">
        <v>25</v>
      </c>
      <c r="G33" s="22" t="s">
        <v>25</v>
      </c>
      <c r="H33" s="18" t="s">
        <v>29</v>
      </c>
      <c r="I33" s="18" t="s">
        <v>29</v>
      </c>
      <c r="J33" s="18" t="s">
        <v>29</v>
      </c>
      <c r="K33" s="18" t="s">
        <v>29</v>
      </c>
      <c r="L33" s="18" t="s">
        <v>29</v>
      </c>
      <c r="M33" s="18" t="s">
        <v>30</v>
      </c>
      <c r="N33" s="18" t="s">
        <v>29</v>
      </c>
      <c r="O33" s="18" t="s">
        <v>29</v>
      </c>
      <c r="P33" s="18" t="s">
        <v>29</v>
      </c>
      <c r="Q33" s="18" t="s">
        <v>29</v>
      </c>
      <c r="R33" s="18" t="s">
        <v>29</v>
      </c>
      <c r="Z33" s="17"/>
      <c r="AA33" s="17"/>
      <c r="AB33" s="17"/>
      <c r="AC33" s="17"/>
    </row>
    <row r="34" spans="1:29" s="19" customFormat="1" x14ac:dyDescent="0.3">
      <c r="A34" s="21" t="s">
        <v>44</v>
      </c>
      <c r="B34" s="16" t="s">
        <v>44</v>
      </c>
      <c r="C34" s="22" t="s">
        <v>25</v>
      </c>
      <c r="D34" s="22" t="s">
        <v>25</v>
      </c>
      <c r="E34" s="22" t="s">
        <v>25</v>
      </c>
      <c r="F34" s="22" t="s">
        <v>25</v>
      </c>
      <c r="G34" s="22" t="s">
        <v>25</v>
      </c>
      <c r="H34" s="18" t="s">
        <v>29</v>
      </c>
      <c r="I34" s="18" t="s">
        <v>29</v>
      </c>
      <c r="J34" s="18" t="s">
        <v>29</v>
      </c>
      <c r="K34" s="18" t="s">
        <v>29</v>
      </c>
      <c r="L34" s="18" t="s">
        <v>29</v>
      </c>
      <c r="M34" s="18" t="s">
        <v>30</v>
      </c>
      <c r="N34" s="18" t="s">
        <v>29</v>
      </c>
      <c r="O34" s="18" t="s">
        <v>29</v>
      </c>
      <c r="P34" s="18" t="s">
        <v>29</v>
      </c>
      <c r="Q34" s="18" t="s">
        <v>29</v>
      </c>
      <c r="R34" s="18" t="s">
        <v>29</v>
      </c>
      <c r="Z34" s="17"/>
      <c r="AA34" s="17"/>
      <c r="AB34" s="17"/>
      <c r="AC34" s="17"/>
    </row>
    <row r="35" spans="1:29" s="19" customFormat="1" ht="41.4" x14ac:dyDescent="0.3">
      <c r="A35" s="21" t="s">
        <v>103</v>
      </c>
      <c r="B35" s="16" t="s">
        <v>47</v>
      </c>
      <c r="C35" s="22" t="s">
        <v>25</v>
      </c>
      <c r="D35" s="22" t="s">
        <v>25</v>
      </c>
      <c r="E35" s="22" t="s">
        <v>25</v>
      </c>
      <c r="F35" s="22" t="s">
        <v>25</v>
      </c>
      <c r="G35" s="22" t="s">
        <v>25</v>
      </c>
      <c r="H35" s="18" t="s">
        <v>29</v>
      </c>
      <c r="I35" s="18" t="s">
        <v>29</v>
      </c>
      <c r="J35" s="18" t="s">
        <v>29</v>
      </c>
      <c r="K35" s="18" t="s">
        <v>29</v>
      </c>
      <c r="L35" s="18" t="s">
        <v>29</v>
      </c>
      <c r="M35" s="18" t="s">
        <v>30</v>
      </c>
      <c r="N35" s="18" t="s">
        <v>29</v>
      </c>
      <c r="O35" s="18" t="s">
        <v>29</v>
      </c>
      <c r="P35" s="18" t="s">
        <v>29</v>
      </c>
      <c r="Q35" s="18" t="s">
        <v>29</v>
      </c>
      <c r="R35" s="18" t="s">
        <v>29</v>
      </c>
      <c r="Z35" s="17"/>
      <c r="AA35" s="17"/>
      <c r="AB35" s="17"/>
      <c r="AC35" s="17"/>
    </row>
    <row r="36" spans="1:29" s="19" customFormat="1" ht="27.6" x14ac:dyDescent="0.3">
      <c r="A36" s="21" t="s">
        <v>103</v>
      </c>
      <c r="B36" s="24" t="s">
        <v>43</v>
      </c>
      <c r="C36" s="22" t="s">
        <v>25</v>
      </c>
      <c r="D36" s="22" t="s">
        <v>25</v>
      </c>
      <c r="E36" s="22" t="s">
        <v>25</v>
      </c>
      <c r="F36" s="22" t="s">
        <v>25</v>
      </c>
      <c r="G36" s="22" t="s">
        <v>25</v>
      </c>
      <c r="H36" s="18" t="s">
        <v>29</v>
      </c>
      <c r="I36" s="18" t="s">
        <v>29</v>
      </c>
      <c r="J36" s="18" t="s">
        <v>29</v>
      </c>
      <c r="K36" s="18" t="s">
        <v>29</v>
      </c>
      <c r="L36" s="18" t="s">
        <v>29</v>
      </c>
      <c r="M36" s="18" t="s">
        <v>30</v>
      </c>
      <c r="N36" s="18" t="s">
        <v>29</v>
      </c>
      <c r="O36" s="18" t="s">
        <v>29</v>
      </c>
      <c r="P36" s="18" t="s">
        <v>29</v>
      </c>
      <c r="Q36" s="18" t="s">
        <v>29</v>
      </c>
      <c r="R36" s="18" t="s">
        <v>29</v>
      </c>
      <c r="Z36" s="17"/>
      <c r="AA36" s="17"/>
      <c r="AB36" s="17"/>
      <c r="AC36" s="17"/>
    </row>
    <row r="37" spans="1:29" s="19" customFormat="1" ht="27.6" x14ac:dyDescent="0.3">
      <c r="A37" s="21" t="s">
        <v>103</v>
      </c>
      <c r="B37" s="24" t="s">
        <v>43</v>
      </c>
      <c r="C37" s="22" t="s">
        <v>25</v>
      </c>
      <c r="D37" s="22" t="s">
        <v>25</v>
      </c>
      <c r="E37" s="22" t="s">
        <v>25</v>
      </c>
      <c r="F37" s="22" t="s">
        <v>25</v>
      </c>
      <c r="G37" s="22" t="s">
        <v>25</v>
      </c>
      <c r="H37" s="18" t="s">
        <v>29</v>
      </c>
      <c r="I37" s="18" t="s">
        <v>29</v>
      </c>
      <c r="J37" s="18" t="s">
        <v>29</v>
      </c>
      <c r="K37" s="18" t="s">
        <v>29</v>
      </c>
      <c r="L37" s="18" t="s">
        <v>29</v>
      </c>
      <c r="M37" s="18" t="s">
        <v>30</v>
      </c>
      <c r="N37" s="18" t="s">
        <v>29</v>
      </c>
      <c r="O37" s="18" t="s">
        <v>29</v>
      </c>
      <c r="P37" s="18" t="s">
        <v>29</v>
      </c>
      <c r="Q37" s="18" t="s">
        <v>29</v>
      </c>
      <c r="R37" s="18" t="s">
        <v>29</v>
      </c>
      <c r="Z37" s="17"/>
      <c r="AA37" s="17"/>
      <c r="AB37" s="17"/>
      <c r="AC37" s="17"/>
    </row>
    <row r="38" spans="1:29" s="19" customFormat="1" x14ac:dyDescent="0.3">
      <c r="A38" s="21" t="s">
        <v>44</v>
      </c>
      <c r="B38" s="16" t="s">
        <v>44</v>
      </c>
      <c r="C38" s="22" t="s">
        <v>25</v>
      </c>
      <c r="D38" s="22" t="s">
        <v>25</v>
      </c>
      <c r="E38" s="22" t="s">
        <v>25</v>
      </c>
      <c r="F38" s="22" t="s">
        <v>25</v>
      </c>
      <c r="G38" s="22" t="s">
        <v>25</v>
      </c>
      <c r="H38" s="18" t="s">
        <v>29</v>
      </c>
      <c r="I38" s="18" t="s">
        <v>29</v>
      </c>
      <c r="J38" s="18" t="s">
        <v>29</v>
      </c>
      <c r="K38" s="18" t="s">
        <v>29</v>
      </c>
      <c r="L38" s="18" t="s">
        <v>29</v>
      </c>
      <c r="M38" s="18" t="s">
        <v>30</v>
      </c>
      <c r="N38" s="18" t="s">
        <v>29</v>
      </c>
      <c r="O38" s="18" t="s">
        <v>29</v>
      </c>
      <c r="P38" s="18" t="s">
        <v>29</v>
      </c>
      <c r="Q38" s="18" t="s">
        <v>29</v>
      </c>
      <c r="R38" s="18" t="s">
        <v>29</v>
      </c>
      <c r="Z38" s="17"/>
      <c r="AA38" s="17"/>
      <c r="AB38" s="17"/>
      <c r="AC38" s="17"/>
    </row>
    <row r="39" spans="1:29" s="19" customFormat="1" ht="55.2" x14ac:dyDescent="0.3">
      <c r="A39" s="21" t="s">
        <v>104</v>
      </c>
      <c r="B39" s="16" t="s">
        <v>48</v>
      </c>
      <c r="C39" s="22" t="s">
        <v>25</v>
      </c>
      <c r="D39" s="22" t="s">
        <v>25</v>
      </c>
      <c r="E39" s="22" t="s">
        <v>25</v>
      </c>
      <c r="F39" s="22" t="s">
        <v>25</v>
      </c>
      <c r="G39" s="22" t="s">
        <v>25</v>
      </c>
      <c r="H39" s="18" t="s">
        <v>29</v>
      </c>
      <c r="I39" s="18" t="s">
        <v>29</v>
      </c>
      <c r="J39" s="18" t="s">
        <v>29</v>
      </c>
      <c r="K39" s="18" t="s">
        <v>29</v>
      </c>
      <c r="L39" s="18" t="s">
        <v>29</v>
      </c>
      <c r="M39" s="18" t="s">
        <v>30</v>
      </c>
      <c r="N39" s="18" t="s">
        <v>29</v>
      </c>
      <c r="O39" s="18" t="s">
        <v>29</v>
      </c>
      <c r="P39" s="18" t="s">
        <v>29</v>
      </c>
      <c r="Q39" s="18" t="s">
        <v>29</v>
      </c>
      <c r="R39" s="18" t="s">
        <v>29</v>
      </c>
      <c r="Z39" s="17"/>
      <c r="AA39" s="17"/>
      <c r="AB39" s="17"/>
      <c r="AC39" s="17"/>
    </row>
    <row r="40" spans="1:29" s="19" customFormat="1" ht="41.4" x14ac:dyDescent="0.3">
      <c r="A40" s="21" t="s">
        <v>105</v>
      </c>
      <c r="B40" s="16" t="s">
        <v>49</v>
      </c>
      <c r="C40" s="22" t="s">
        <v>25</v>
      </c>
      <c r="D40" s="22" t="s">
        <v>25</v>
      </c>
      <c r="E40" s="22" t="s">
        <v>25</v>
      </c>
      <c r="F40" s="22" t="s">
        <v>25</v>
      </c>
      <c r="G40" s="22" t="s">
        <v>25</v>
      </c>
      <c r="H40" s="18" t="s">
        <v>29</v>
      </c>
      <c r="I40" s="18" t="s">
        <v>29</v>
      </c>
      <c r="J40" s="18" t="s">
        <v>29</v>
      </c>
      <c r="K40" s="18" t="s">
        <v>29</v>
      </c>
      <c r="L40" s="18" t="s">
        <v>29</v>
      </c>
      <c r="M40" s="18" t="s">
        <v>30</v>
      </c>
      <c r="N40" s="18" t="s">
        <v>29</v>
      </c>
      <c r="O40" s="18" t="s">
        <v>29</v>
      </c>
      <c r="P40" s="18" t="s">
        <v>29</v>
      </c>
      <c r="Q40" s="18" t="s">
        <v>29</v>
      </c>
      <c r="R40" s="18" t="s">
        <v>29</v>
      </c>
      <c r="Z40" s="17"/>
      <c r="AA40" s="17"/>
      <c r="AB40" s="17"/>
      <c r="AC40" s="17"/>
    </row>
    <row r="41" spans="1:29" s="19" customFormat="1" ht="110.4" x14ac:dyDescent="0.3">
      <c r="A41" s="21" t="s">
        <v>105</v>
      </c>
      <c r="B41" s="16" t="s">
        <v>50</v>
      </c>
      <c r="C41" s="22" t="s">
        <v>25</v>
      </c>
      <c r="D41" s="22" t="s">
        <v>25</v>
      </c>
      <c r="E41" s="22" t="s">
        <v>25</v>
      </c>
      <c r="F41" s="22" t="s">
        <v>25</v>
      </c>
      <c r="G41" s="22" t="s">
        <v>25</v>
      </c>
      <c r="H41" s="18" t="s">
        <v>29</v>
      </c>
      <c r="I41" s="18" t="s">
        <v>29</v>
      </c>
      <c r="J41" s="18" t="s">
        <v>29</v>
      </c>
      <c r="K41" s="18" t="s">
        <v>29</v>
      </c>
      <c r="L41" s="18" t="s">
        <v>29</v>
      </c>
      <c r="M41" s="18" t="s">
        <v>30</v>
      </c>
      <c r="N41" s="18" t="s">
        <v>29</v>
      </c>
      <c r="O41" s="18" t="s">
        <v>29</v>
      </c>
      <c r="P41" s="18" t="s">
        <v>29</v>
      </c>
      <c r="Q41" s="18" t="s">
        <v>29</v>
      </c>
      <c r="R41" s="18" t="s">
        <v>29</v>
      </c>
      <c r="Z41" s="17"/>
      <c r="AA41" s="17"/>
      <c r="AB41" s="17"/>
      <c r="AC41" s="17"/>
    </row>
    <row r="42" spans="1:29" s="19" customFormat="1" ht="27.6" x14ac:dyDescent="0.3">
      <c r="A42" s="21" t="s">
        <v>105</v>
      </c>
      <c r="B42" s="24" t="s">
        <v>43</v>
      </c>
      <c r="C42" s="22" t="s">
        <v>25</v>
      </c>
      <c r="D42" s="22" t="s">
        <v>25</v>
      </c>
      <c r="E42" s="22" t="s">
        <v>25</v>
      </c>
      <c r="F42" s="22" t="s">
        <v>25</v>
      </c>
      <c r="G42" s="22" t="s">
        <v>25</v>
      </c>
      <c r="H42" s="18" t="s">
        <v>29</v>
      </c>
      <c r="I42" s="18" t="s">
        <v>29</v>
      </c>
      <c r="J42" s="18" t="s">
        <v>29</v>
      </c>
      <c r="K42" s="18" t="s">
        <v>29</v>
      </c>
      <c r="L42" s="18" t="s">
        <v>29</v>
      </c>
      <c r="M42" s="18" t="s">
        <v>30</v>
      </c>
      <c r="N42" s="18" t="s">
        <v>29</v>
      </c>
      <c r="O42" s="18" t="s">
        <v>29</v>
      </c>
      <c r="P42" s="18" t="s">
        <v>29</v>
      </c>
      <c r="Q42" s="18" t="s">
        <v>29</v>
      </c>
      <c r="R42" s="18" t="s">
        <v>29</v>
      </c>
      <c r="Z42" s="17"/>
      <c r="AA42" s="17"/>
      <c r="AB42" s="17"/>
      <c r="AC42" s="17"/>
    </row>
    <row r="43" spans="1:29" s="19" customFormat="1" ht="27.6" x14ac:dyDescent="0.3">
      <c r="A43" s="21" t="s">
        <v>105</v>
      </c>
      <c r="B43" s="24" t="s">
        <v>43</v>
      </c>
      <c r="C43" s="22" t="s">
        <v>25</v>
      </c>
      <c r="D43" s="22" t="s">
        <v>25</v>
      </c>
      <c r="E43" s="22" t="s">
        <v>25</v>
      </c>
      <c r="F43" s="22" t="s">
        <v>25</v>
      </c>
      <c r="G43" s="22" t="s">
        <v>25</v>
      </c>
      <c r="H43" s="18" t="s">
        <v>29</v>
      </c>
      <c r="I43" s="18" t="s">
        <v>29</v>
      </c>
      <c r="J43" s="18" t="s">
        <v>29</v>
      </c>
      <c r="K43" s="18" t="s">
        <v>29</v>
      </c>
      <c r="L43" s="18" t="s">
        <v>29</v>
      </c>
      <c r="M43" s="18" t="s">
        <v>30</v>
      </c>
      <c r="N43" s="18" t="s">
        <v>29</v>
      </c>
      <c r="O43" s="18" t="s">
        <v>29</v>
      </c>
      <c r="P43" s="18" t="s">
        <v>29</v>
      </c>
      <c r="Q43" s="18" t="s">
        <v>29</v>
      </c>
      <c r="R43" s="18" t="s">
        <v>29</v>
      </c>
      <c r="Z43" s="17"/>
      <c r="AA43" s="17"/>
      <c r="AB43" s="17"/>
      <c r="AC43" s="17"/>
    </row>
    <row r="44" spans="1:29" s="19" customFormat="1" x14ac:dyDescent="0.3">
      <c r="A44" s="21" t="s">
        <v>44</v>
      </c>
      <c r="B44" s="16" t="s">
        <v>44</v>
      </c>
      <c r="C44" s="22" t="s">
        <v>25</v>
      </c>
      <c r="D44" s="22" t="s">
        <v>25</v>
      </c>
      <c r="E44" s="22" t="s">
        <v>25</v>
      </c>
      <c r="F44" s="22" t="s">
        <v>25</v>
      </c>
      <c r="G44" s="22" t="s">
        <v>25</v>
      </c>
      <c r="H44" s="18" t="s">
        <v>29</v>
      </c>
      <c r="I44" s="18" t="s">
        <v>29</v>
      </c>
      <c r="J44" s="18" t="s">
        <v>29</v>
      </c>
      <c r="K44" s="18" t="s">
        <v>29</v>
      </c>
      <c r="L44" s="18" t="s">
        <v>29</v>
      </c>
      <c r="M44" s="18" t="s">
        <v>30</v>
      </c>
      <c r="N44" s="18" t="s">
        <v>29</v>
      </c>
      <c r="O44" s="18" t="s">
        <v>29</v>
      </c>
      <c r="P44" s="18" t="s">
        <v>29</v>
      </c>
      <c r="Q44" s="18" t="s">
        <v>29</v>
      </c>
      <c r="R44" s="18" t="s">
        <v>29</v>
      </c>
      <c r="Z44" s="17"/>
      <c r="AA44" s="17"/>
      <c r="AB44" s="17"/>
      <c r="AC44" s="17"/>
    </row>
    <row r="45" spans="1:29" s="19" customFormat="1" ht="96.6" x14ac:dyDescent="0.3">
      <c r="A45" s="21" t="s">
        <v>105</v>
      </c>
      <c r="B45" s="16" t="s">
        <v>51</v>
      </c>
      <c r="C45" s="22" t="s">
        <v>25</v>
      </c>
      <c r="D45" s="22" t="s">
        <v>25</v>
      </c>
      <c r="E45" s="22" t="s">
        <v>25</v>
      </c>
      <c r="F45" s="22" t="s">
        <v>25</v>
      </c>
      <c r="G45" s="22" t="s">
        <v>25</v>
      </c>
      <c r="H45" s="18" t="s">
        <v>29</v>
      </c>
      <c r="I45" s="18" t="s">
        <v>29</v>
      </c>
      <c r="J45" s="18" t="s">
        <v>29</v>
      </c>
      <c r="K45" s="18" t="s">
        <v>29</v>
      </c>
      <c r="L45" s="18" t="s">
        <v>29</v>
      </c>
      <c r="M45" s="18" t="s">
        <v>30</v>
      </c>
      <c r="N45" s="18" t="s">
        <v>29</v>
      </c>
      <c r="O45" s="18" t="s">
        <v>29</v>
      </c>
      <c r="P45" s="18" t="s">
        <v>29</v>
      </c>
      <c r="Q45" s="18" t="s">
        <v>29</v>
      </c>
      <c r="R45" s="18" t="s">
        <v>29</v>
      </c>
      <c r="Z45" s="17"/>
      <c r="AA45" s="17"/>
      <c r="AB45" s="17"/>
      <c r="AC45" s="17"/>
    </row>
    <row r="46" spans="1:29" s="19" customFormat="1" ht="27.6" x14ac:dyDescent="0.3">
      <c r="A46" s="21" t="s">
        <v>105</v>
      </c>
      <c r="B46" s="24" t="s">
        <v>43</v>
      </c>
      <c r="C46" s="22" t="s">
        <v>25</v>
      </c>
      <c r="D46" s="22" t="s">
        <v>25</v>
      </c>
      <c r="E46" s="22" t="s">
        <v>25</v>
      </c>
      <c r="F46" s="22" t="s">
        <v>25</v>
      </c>
      <c r="G46" s="22" t="s">
        <v>25</v>
      </c>
      <c r="H46" s="18" t="s">
        <v>29</v>
      </c>
      <c r="I46" s="18" t="s">
        <v>29</v>
      </c>
      <c r="J46" s="18" t="s">
        <v>29</v>
      </c>
      <c r="K46" s="18" t="s">
        <v>29</v>
      </c>
      <c r="L46" s="18" t="s">
        <v>29</v>
      </c>
      <c r="M46" s="18" t="s">
        <v>30</v>
      </c>
      <c r="N46" s="18" t="s">
        <v>29</v>
      </c>
      <c r="O46" s="18" t="s">
        <v>29</v>
      </c>
      <c r="P46" s="18" t="s">
        <v>29</v>
      </c>
      <c r="Q46" s="18" t="s">
        <v>29</v>
      </c>
      <c r="R46" s="18" t="s">
        <v>29</v>
      </c>
      <c r="Z46" s="17"/>
      <c r="AA46" s="17"/>
      <c r="AB46" s="17"/>
      <c r="AC46" s="17"/>
    </row>
    <row r="47" spans="1:29" s="19" customFormat="1" ht="27.6" x14ac:dyDescent="0.3">
      <c r="A47" s="21" t="s">
        <v>105</v>
      </c>
      <c r="B47" s="24" t="s">
        <v>43</v>
      </c>
      <c r="C47" s="22" t="s">
        <v>25</v>
      </c>
      <c r="D47" s="22" t="s">
        <v>25</v>
      </c>
      <c r="E47" s="22" t="s">
        <v>25</v>
      </c>
      <c r="F47" s="22" t="s">
        <v>25</v>
      </c>
      <c r="G47" s="22" t="s">
        <v>25</v>
      </c>
      <c r="H47" s="18" t="s">
        <v>29</v>
      </c>
      <c r="I47" s="18" t="s">
        <v>29</v>
      </c>
      <c r="J47" s="18" t="s">
        <v>29</v>
      </c>
      <c r="K47" s="18" t="s">
        <v>29</v>
      </c>
      <c r="L47" s="18" t="s">
        <v>29</v>
      </c>
      <c r="M47" s="18" t="s">
        <v>30</v>
      </c>
      <c r="N47" s="18" t="s">
        <v>29</v>
      </c>
      <c r="O47" s="18" t="s">
        <v>29</v>
      </c>
      <c r="P47" s="18" t="s">
        <v>29</v>
      </c>
      <c r="Q47" s="18" t="s">
        <v>29</v>
      </c>
      <c r="R47" s="18" t="s">
        <v>29</v>
      </c>
      <c r="Z47" s="17"/>
      <c r="AA47" s="17"/>
      <c r="AB47" s="17"/>
      <c r="AC47" s="17"/>
    </row>
    <row r="48" spans="1:29" s="19" customFormat="1" x14ac:dyDescent="0.3">
      <c r="A48" s="21" t="s">
        <v>44</v>
      </c>
      <c r="B48" s="16" t="s">
        <v>44</v>
      </c>
      <c r="C48" s="22" t="s">
        <v>25</v>
      </c>
      <c r="D48" s="22" t="s">
        <v>25</v>
      </c>
      <c r="E48" s="22" t="s">
        <v>25</v>
      </c>
      <c r="F48" s="22" t="s">
        <v>25</v>
      </c>
      <c r="G48" s="22" t="s">
        <v>25</v>
      </c>
      <c r="H48" s="18" t="s">
        <v>29</v>
      </c>
      <c r="I48" s="18" t="s">
        <v>29</v>
      </c>
      <c r="J48" s="18" t="s">
        <v>29</v>
      </c>
      <c r="K48" s="18" t="s">
        <v>29</v>
      </c>
      <c r="L48" s="18" t="s">
        <v>29</v>
      </c>
      <c r="M48" s="18" t="s">
        <v>30</v>
      </c>
      <c r="N48" s="18" t="s">
        <v>29</v>
      </c>
      <c r="O48" s="18" t="s">
        <v>29</v>
      </c>
      <c r="P48" s="18" t="s">
        <v>29</v>
      </c>
      <c r="Q48" s="18" t="s">
        <v>29</v>
      </c>
      <c r="R48" s="18" t="s">
        <v>29</v>
      </c>
      <c r="Z48" s="17"/>
      <c r="AA48" s="17"/>
      <c r="AB48" s="17"/>
      <c r="AC48" s="17"/>
    </row>
    <row r="49" spans="1:29" s="19" customFormat="1" ht="96.6" x14ac:dyDescent="0.3">
      <c r="A49" s="21" t="s">
        <v>105</v>
      </c>
      <c r="B49" s="16" t="s">
        <v>52</v>
      </c>
      <c r="C49" s="22" t="s">
        <v>25</v>
      </c>
      <c r="D49" s="22" t="s">
        <v>25</v>
      </c>
      <c r="E49" s="22" t="s">
        <v>25</v>
      </c>
      <c r="F49" s="22" t="s">
        <v>25</v>
      </c>
      <c r="G49" s="22" t="s">
        <v>25</v>
      </c>
      <c r="H49" s="18" t="s">
        <v>29</v>
      </c>
      <c r="I49" s="18" t="s">
        <v>29</v>
      </c>
      <c r="J49" s="18" t="s">
        <v>29</v>
      </c>
      <c r="K49" s="18" t="s">
        <v>29</v>
      </c>
      <c r="L49" s="18" t="s">
        <v>29</v>
      </c>
      <c r="M49" s="18" t="s">
        <v>30</v>
      </c>
      <c r="N49" s="18" t="s">
        <v>29</v>
      </c>
      <c r="O49" s="18" t="s">
        <v>29</v>
      </c>
      <c r="P49" s="18" t="s">
        <v>29</v>
      </c>
      <c r="Q49" s="18" t="s">
        <v>29</v>
      </c>
      <c r="R49" s="18" t="s">
        <v>29</v>
      </c>
      <c r="Z49" s="17"/>
      <c r="AA49" s="17"/>
      <c r="AB49" s="17"/>
      <c r="AC49" s="17"/>
    </row>
    <row r="50" spans="1:29" s="19" customFormat="1" ht="27.6" x14ac:dyDescent="0.3">
      <c r="A50" s="21" t="s">
        <v>105</v>
      </c>
      <c r="B50" s="24" t="s">
        <v>43</v>
      </c>
      <c r="C50" s="22" t="s">
        <v>25</v>
      </c>
      <c r="D50" s="22" t="s">
        <v>25</v>
      </c>
      <c r="E50" s="22" t="s">
        <v>25</v>
      </c>
      <c r="F50" s="22" t="s">
        <v>25</v>
      </c>
      <c r="G50" s="22" t="s">
        <v>25</v>
      </c>
      <c r="H50" s="18" t="s">
        <v>29</v>
      </c>
      <c r="I50" s="18" t="s">
        <v>29</v>
      </c>
      <c r="J50" s="18" t="s">
        <v>29</v>
      </c>
      <c r="K50" s="18" t="s">
        <v>29</v>
      </c>
      <c r="L50" s="18" t="s">
        <v>29</v>
      </c>
      <c r="M50" s="18" t="s">
        <v>30</v>
      </c>
      <c r="N50" s="18" t="s">
        <v>29</v>
      </c>
      <c r="O50" s="18" t="s">
        <v>29</v>
      </c>
      <c r="P50" s="18" t="s">
        <v>29</v>
      </c>
      <c r="Q50" s="18" t="s">
        <v>29</v>
      </c>
      <c r="R50" s="18" t="s">
        <v>29</v>
      </c>
      <c r="Z50" s="17"/>
      <c r="AA50" s="17"/>
      <c r="AB50" s="17"/>
      <c r="AC50" s="17"/>
    </row>
    <row r="51" spans="1:29" s="19" customFormat="1" ht="27.6" x14ac:dyDescent="0.3">
      <c r="A51" s="21" t="s">
        <v>105</v>
      </c>
      <c r="B51" s="24" t="s">
        <v>43</v>
      </c>
      <c r="C51" s="22" t="s">
        <v>25</v>
      </c>
      <c r="D51" s="22" t="s">
        <v>25</v>
      </c>
      <c r="E51" s="22" t="s">
        <v>25</v>
      </c>
      <c r="F51" s="22" t="s">
        <v>25</v>
      </c>
      <c r="G51" s="22" t="s">
        <v>25</v>
      </c>
      <c r="H51" s="18" t="s">
        <v>29</v>
      </c>
      <c r="I51" s="18" t="s">
        <v>29</v>
      </c>
      <c r="J51" s="18" t="s">
        <v>29</v>
      </c>
      <c r="K51" s="18" t="s">
        <v>29</v>
      </c>
      <c r="L51" s="18" t="s">
        <v>29</v>
      </c>
      <c r="M51" s="18" t="s">
        <v>30</v>
      </c>
      <c r="N51" s="18" t="s">
        <v>29</v>
      </c>
      <c r="O51" s="18" t="s">
        <v>29</v>
      </c>
      <c r="P51" s="18" t="s">
        <v>29</v>
      </c>
      <c r="Q51" s="18" t="s">
        <v>29</v>
      </c>
      <c r="R51" s="18" t="s">
        <v>29</v>
      </c>
      <c r="Z51" s="17"/>
      <c r="AA51" s="17"/>
      <c r="AB51" s="17"/>
      <c r="AC51" s="17"/>
    </row>
    <row r="52" spans="1:29" s="19" customFormat="1" x14ac:dyDescent="0.3">
      <c r="A52" s="21" t="s">
        <v>44</v>
      </c>
      <c r="B52" s="16" t="s">
        <v>44</v>
      </c>
      <c r="C52" s="22" t="s">
        <v>25</v>
      </c>
      <c r="D52" s="22" t="s">
        <v>25</v>
      </c>
      <c r="E52" s="22" t="s">
        <v>25</v>
      </c>
      <c r="F52" s="22" t="s">
        <v>25</v>
      </c>
      <c r="G52" s="22" t="s">
        <v>25</v>
      </c>
      <c r="H52" s="18" t="s">
        <v>29</v>
      </c>
      <c r="I52" s="18" t="s">
        <v>29</v>
      </c>
      <c r="J52" s="18" t="s">
        <v>29</v>
      </c>
      <c r="K52" s="18" t="s">
        <v>29</v>
      </c>
      <c r="L52" s="18" t="s">
        <v>29</v>
      </c>
      <c r="M52" s="18" t="s">
        <v>30</v>
      </c>
      <c r="N52" s="18" t="s">
        <v>29</v>
      </c>
      <c r="O52" s="18" t="s">
        <v>29</v>
      </c>
      <c r="P52" s="18" t="s">
        <v>29</v>
      </c>
      <c r="Q52" s="18" t="s">
        <v>29</v>
      </c>
      <c r="R52" s="18" t="s">
        <v>29</v>
      </c>
      <c r="Z52" s="17"/>
      <c r="AA52" s="17"/>
      <c r="AB52" s="17"/>
      <c r="AC52" s="17"/>
    </row>
    <row r="53" spans="1:29" s="19" customFormat="1" ht="41.4" x14ac:dyDescent="0.3">
      <c r="A53" s="21" t="s">
        <v>106</v>
      </c>
      <c r="B53" s="16" t="s">
        <v>49</v>
      </c>
      <c r="C53" s="22" t="s">
        <v>25</v>
      </c>
      <c r="D53" s="22" t="s">
        <v>25</v>
      </c>
      <c r="E53" s="22" t="s">
        <v>25</v>
      </c>
      <c r="F53" s="22" t="s">
        <v>25</v>
      </c>
      <c r="G53" s="22" t="s">
        <v>25</v>
      </c>
      <c r="H53" s="18" t="s">
        <v>29</v>
      </c>
      <c r="I53" s="18" t="s">
        <v>29</v>
      </c>
      <c r="J53" s="18" t="s">
        <v>29</v>
      </c>
      <c r="K53" s="18" t="s">
        <v>29</v>
      </c>
      <c r="L53" s="18" t="s">
        <v>29</v>
      </c>
      <c r="M53" s="18" t="s">
        <v>30</v>
      </c>
      <c r="N53" s="18" t="s">
        <v>29</v>
      </c>
      <c r="O53" s="18" t="s">
        <v>29</v>
      </c>
      <c r="P53" s="18" t="s">
        <v>29</v>
      </c>
      <c r="Q53" s="18" t="s">
        <v>29</v>
      </c>
      <c r="R53" s="18" t="s">
        <v>29</v>
      </c>
      <c r="Z53" s="17"/>
      <c r="AA53" s="17"/>
      <c r="AB53" s="17"/>
      <c r="AC53" s="17"/>
    </row>
    <row r="54" spans="1:29" s="19" customFormat="1" ht="110.4" x14ac:dyDescent="0.3">
      <c r="A54" s="21" t="s">
        <v>106</v>
      </c>
      <c r="B54" s="16" t="s">
        <v>50</v>
      </c>
      <c r="C54" s="22" t="s">
        <v>25</v>
      </c>
      <c r="D54" s="22" t="s">
        <v>25</v>
      </c>
      <c r="E54" s="22" t="s">
        <v>25</v>
      </c>
      <c r="F54" s="22" t="s">
        <v>25</v>
      </c>
      <c r="G54" s="22" t="s">
        <v>25</v>
      </c>
      <c r="H54" s="18" t="s">
        <v>29</v>
      </c>
      <c r="I54" s="18" t="s">
        <v>29</v>
      </c>
      <c r="J54" s="18" t="s">
        <v>29</v>
      </c>
      <c r="K54" s="18" t="s">
        <v>29</v>
      </c>
      <c r="L54" s="18" t="s">
        <v>29</v>
      </c>
      <c r="M54" s="18" t="s">
        <v>30</v>
      </c>
      <c r="N54" s="18" t="s">
        <v>29</v>
      </c>
      <c r="O54" s="18" t="s">
        <v>29</v>
      </c>
      <c r="P54" s="18" t="s">
        <v>29</v>
      </c>
      <c r="Q54" s="18" t="s">
        <v>29</v>
      </c>
      <c r="R54" s="18" t="s">
        <v>29</v>
      </c>
      <c r="Z54" s="17"/>
      <c r="AA54" s="17"/>
      <c r="AB54" s="17"/>
      <c r="AC54" s="17"/>
    </row>
    <row r="55" spans="1:29" s="19" customFormat="1" ht="27.6" x14ac:dyDescent="0.3">
      <c r="A55" s="21" t="s">
        <v>106</v>
      </c>
      <c r="B55" s="24" t="s">
        <v>43</v>
      </c>
      <c r="C55" s="22" t="s">
        <v>25</v>
      </c>
      <c r="D55" s="22" t="s">
        <v>25</v>
      </c>
      <c r="E55" s="22" t="s">
        <v>25</v>
      </c>
      <c r="F55" s="22" t="s">
        <v>25</v>
      </c>
      <c r="G55" s="22" t="s">
        <v>25</v>
      </c>
      <c r="H55" s="18" t="s">
        <v>29</v>
      </c>
      <c r="I55" s="18" t="s">
        <v>29</v>
      </c>
      <c r="J55" s="18" t="s">
        <v>29</v>
      </c>
      <c r="K55" s="18" t="s">
        <v>29</v>
      </c>
      <c r="L55" s="18" t="s">
        <v>29</v>
      </c>
      <c r="M55" s="18" t="s">
        <v>30</v>
      </c>
      <c r="N55" s="18" t="s">
        <v>29</v>
      </c>
      <c r="O55" s="18" t="s">
        <v>29</v>
      </c>
      <c r="P55" s="18" t="s">
        <v>29</v>
      </c>
      <c r="Q55" s="18" t="s">
        <v>29</v>
      </c>
      <c r="R55" s="18" t="s">
        <v>29</v>
      </c>
      <c r="Z55" s="17"/>
      <c r="AA55" s="17"/>
      <c r="AB55" s="17"/>
      <c r="AC55" s="17"/>
    </row>
    <row r="56" spans="1:29" s="19" customFormat="1" ht="27.6" x14ac:dyDescent="0.3">
      <c r="A56" s="21" t="s">
        <v>106</v>
      </c>
      <c r="B56" s="24" t="s">
        <v>43</v>
      </c>
      <c r="C56" s="22" t="s">
        <v>25</v>
      </c>
      <c r="D56" s="22" t="s">
        <v>25</v>
      </c>
      <c r="E56" s="22" t="s">
        <v>25</v>
      </c>
      <c r="F56" s="22" t="s">
        <v>25</v>
      </c>
      <c r="G56" s="22" t="s">
        <v>25</v>
      </c>
      <c r="H56" s="18" t="s">
        <v>29</v>
      </c>
      <c r="I56" s="18" t="s">
        <v>29</v>
      </c>
      <c r="J56" s="18" t="s">
        <v>29</v>
      </c>
      <c r="K56" s="18" t="s">
        <v>29</v>
      </c>
      <c r="L56" s="18" t="s">
        <v>29</v>
      </c>
      <c r="M56" s="18" t="s">
        <v>30</v>
      </c>
      <c r="N56" s="18" t="s">
        <v>29</v>
      </c>
      <c r="O56" s="18" t="s">
        <v>29</v>
      </c>
      <c r="P56" s="18" t="s">
        <v>29</v>
      </c>
      <c r="Q56" s="18" t="s">
        <v>29</v>
      </c>
      <c r="R56" s="18" t="s">
        <v>29</v>
      </c>
      <c r="Z56" s="17"/>
      <c r="AA56" s="17"/>
      <c r="AB56" s="17"/>
      <c r="AC56" s="17"/>
    </row>
    <row r="57" spans="1:29" s="19" customFormat="1" x14ac:dyDescent="0.3">
      <c r="A57" s="21" t="s">
        <v>44</v>
      </c>
      <c r="B57" s="16" t="s">
        <v>44</v>
      </c>
      <c r="C57" s="22" t="s">
        <v>25</v>
      </c>
      <c r="D57" s="22" t="s">
        <v>25</v>
      </c>
      <c r="E57" s="22" t="s">
        <v>25</v>
      </c>
      <c r="F57" s="22" t="s">
        <v>25</v>
      </c>
      <c r="G57" s="22" t="s">
        <v>25</v>
      </c>
      <c r="H57" s="18" t="s">
        <v>29</v>
      </c>
      <c r="I57" s="18" t="s">
        <v>29</v>
      </c>
      <c r="J57" s="18" t="s">
        <v>29</v>
      </c>
      <c r="K57" s="18" t="s">
        <v>29</v>
      </c>
      <c r="L57" s="18" t="s">
        <v>29</v>
      </c>
      <c r="M57" s="18" t="s">
        <v>30</v>
      </c>
      <c r="N57" s="18" t="s">
        <v>29</v>
      </c>
      <c r="O57" s="18" t="s">
        <v>29</v>
      </c>
      <c r="P57" s="18" t="s">
        <v>29</v>
      </c>
      <c r="Q57" s="18" t="s">
        <v>29</v>
      </c>
      <c r="R57" s="18" t="s">
        <v>29</v>
      </c>
      <c r="Z57" s="17"/>
      <c r="AA57" s="17"/>
      <c r="AB57" s="17"/>
      <c r="AC57" s="17"/>
    </row>
    <row r="58" spans="1:29" s="19" customFormat="1" ht="96.6" x14ac:dyDescent="0.3">
      <c r="A58" s="21" t="s">
        <v>106</v>
      </c>
      <c r="B58" s="16" t="s">
        <v>51</v>
      </c>
      <c r="C58" s="22" t="s">
        <v>25</v>
      </c>
      <c r="D58" s="22" t="s">
        <v>25</v>
      </c>
      <c r="E58" s="22" t="s">
        <v>25</v>
      </c>
      <c r="F58" s="22" t="s">
        <v>25</v>
      </c>
      <c r="G58" s="22" t="s">
        <v>25</v>
      </c>
      <c r="H58" s="18" t="s">
        <v>29</v>
      </c>
      <c r="I58" s="18" t="s">
        <v>29</v>
      </c>
      <c r="J58" s="18" t="s">
        <v>29</v>
      </c>
      <c r="K58" s="18" t="s">
        <v>29</v>
      </c>
      <c r="L58" s="18" t="s">
        <v>29</v>
      </c>
      <c r="M58" s="18" t="s">
        <v>30</v>
      </c>
      <c r="N58" s="18" t="s">
        <v>29</v>
      </c>
      <c r="O58" s="18" t="s">
        <v>29</v>
      </c>
      <c r="P58" s="18" t="s">
        <v>29</v>
      </c>
      <c r="Q58" s="18" t="s">
        <v>29</v>
      </c>
      <c r="R58" s="18" t="s">
        <v>29</v>
      </c>
      <c r="Z58" s="17"/>
      <c r="AA58" s="17"/>
      <c r="AB58" s="17"/>
      <c r="AC58" s="17"/>
    </row>
    <row r="59" spans="1:29" s="19" customFormat="1" ht="27.6" x14ac:dyDescent="0.3">
      <c r="A59" s="21" t="s">
        <v>106</v>
      </c>
      <c r="B59" s="24" t="s">
        <v>43</v>
      </c>
      <c r="C59" s="22" t="s">
        <v>25</v>
      </c>
      <c r="D59" s="22" t="s">
        <v>25</v>
      </c>
      <c r="E59" s="22" t="s">
        <v>25</v>
      </c>
      <c r="F59" s="22" t="s">
        <v>25</v>
      </c>
      <c r="G59" s="22" t="s">
        <v>25</v>
      </c>
      <c r="H59" s="18" t="s">
        <v>29</v>
      </c>
      <c r="I59" s="18" t="s">
        <v>29</v>
      </c>
      <c r="J59" s="18" t="s">
        <v>29</v>
      </c>
      <c r="K59" s="18" t="s">
        <v>29</v>
      </c>
      <c r="L59" s="18" t="s">
        <v>29</v>
      </c>
      <c r="M59" s="18" t="s">
        <v>30</v>
      </c>
      <c r="N59" s="18" t="s">
        <v>29</v>
      </c>
      <c r="O59" s="18" t="s">
        <v>29</v>
      </c>
      <c r="P59" s="18" t="s">
        <v>29</v>
      </c>
      <c r="Q59" s="18" t="s">
        <v>29</v>
      </c>
      <c r="R59" s="18" t="s">
        <v>29</v>
      </c>
      <c r="Z59" s="17"/>
      <c r="AA59" s="17"/>
      <c r="AB59" s="17"/>
      <c r="AC59" s="17"/>
    </row>
    <row r="60" spans="1:29" s="38" customFormat="1" ht="41.4" x14ac:dyDescent="0.3">
      <c r="A60" s="33" t="s">
        <v>87</v>
      </c>
      <c r="B60" s="34" t="s">
        <v>59</v>
      </c>
      <c r="C60" s="35" t="s">
        <v>25</v>
      </c>
      <c r="D60" s="36" t="s">
        <v>26</v>
      </c>
      <c r="E60" s="37" t="s">
        <v>27</v>
      </c>
      <c r="F60" s="37" t="s">
        <v>28</v>
      </c>
      <c r="G60" s="35" t="s">
        <v>25</v>
      </c>
      <c r="H60" s="36" t="s">
        <v>29</v>
      </c>
      <c r="I60" s="36" t="s">
        <v>29</v>
      </c>
      <c r="J60" s="36" t="s">
        <v>29</v>
      </c>
      <c r="K60" s="36" t="s">
        <v>29</v>
      </c>
      <c r="L60" s="36" t="s">
        <v>29</v>
      </c>
      <c r="M60" s="36" t="s">
        <v>30</v>
      </c>
      <c r="N60" s="36" t="s">
        <v>29</v>
      </c>
      <c r="O60" s="36" t="s">
        <v>29</v>
      </c>
      <c r="P60" s="36" t="s">
        <v>29</v>
      </c>
      <c r="Q60" s="36" t="s">
        <v>29</v>
      </c>
      <c r="R60" s="36" t="s">
        <v>29</v>
      </c>
      <c r="Z60" s="39"/>
      <c r="AA60" s="39"/>
      <c r="AB60" s="39"/>
      <c r="AC60" s="39"/>
    </row>
    <row r="61" spans="1:29" s="19" customFormat="1" x14ac:dyDescent="0.3">
      <c r="A61" s="21" t="s">
        <v>44</v>
      </c>
      <c r="B61" s="16" t="s">
        <v>44</v>
      </c>
      <c r="C61" s="22" t="s">
        <v>25</v>
      </c>
      <c r="D61" s="22" t="s">
        <v>25</v>
      </c>
      <c r="E61" s="22" t="s">
        <v>25</v>
      </c>
      <c r="F61" s="22" t="s">
        <v>25</v>
      </c>
      <c r="G61" s="22" t="s">
        <v>25</v>
      </c>
      <c r="H61" s="18" t="s">
        <v>29</v>
      </c>
      <c r="I61" s="18" t="s">
        <v>29</v>
      </c>
      <c r="J61" s="18" t="s">
        <v>29</v>
      </c>
      <c r="K61" s="18" t="s">
        <v>29</v>
      </c>
      <c r="L61" s="18" t="s">
        <v>29</v>
      </c>
      <c r="M61" s="18" t="s">
        <v>30</v>
      </c>
      <c r="N61" s="18" t="s">
        <v>29</v>
      </c>
      <c r="O61" s="18" t="s">
        <v>29</v>
      </c>
      <c r="P61" s="18" t="s">
        <v>29</v>
      </c>
      <c r="Q61" s="18" t="s">
        <v>29</v>
      </c>
      <c r="R61" s="18" t="s">
        <v>29</v>
      </c>
      <c r="Z61" s="17"/>
      <c r="AA61" s="17"/>
      <c r="AB61" s="17"/>
      <c r="AC61" s="17"/>
    </row>
    <row r="62" spans="1:29" s="19" customFormat="1" ht="96.6" x14ac:dyDescent="0.3">
      <c r="A62" s="21" t="s">
        <v>106</v>
      </c>
      <c r="B62" s="42" t="s">
        <v>53</v>
      </c>
      <c r="C62" s="22" t="s">
        <v>25</v>
      </c>
      <c r="D62" s="22" t="s">
        <v>26</v>
      </c>
      <c r="E62" s="22" t="s">
        <v>27</v>
      </c>
      <c r="F62" s="16" t="s">
        <v>28</v>
      </c>
      <c r="G62" s="22" t="s">
        <v>25</v>
      </c>
      <c r="H62" s="18" t="s">
        <v>29</v>
      </c>
      <c r="I62" s="18" t="s">
        <v>29</v>
      </c>
      <c r="J62" s="18" t="s">
        <v>29</v>
      </c>
      <c r="K62" s="18" t="s">
        <v>29</v>
      </c>
      <c r="L62" s="18" t="s">
        <v>29</v>
      </c>
      <c r="M62" s="18" t="s">
        <v>30</v>
      </c>
      <c r="N62" s="18" t="s">
        <v>29</v>
      </c>
      <c r="O62" s="18" t="s">
        <v>29</v>
      </c>
      <c r="P62" s="18" t="s">
        <v>29</v>
      </c>
      <c r="Q62" s="18" t="s">
        <v>29</v>
      </c>
      <c r="R62" s="18" t="s">
        <v>29</v>
      </c>
      <c r="Z62" s="17"/>
      <c r="AA62" s="17"/>
      <c r="AB62" s="17"/>
      <c r="AC62" s="17"/>
    </row>
    <row r="63" spans="1:29" s="19" customFormat="1" ht="82.8" x14ac:dyDescent="0.3">
      <c r="A63" s="21" t="s">
        <v>106</v>
      </c>
      <c r="B63" s="46" t="str">
        <f>[2]C0326_1035003351657_02_0_50_0!B54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C63" s="32" t="str">
        <f>[2]C0326_1035003351657_02_0_50_0!C54</f>
        <v>I_1_N</v>
      </c>
      <c r="D63" s="22" t="s">
        <v>26</v>
      </c>
      <c r="E63" s="40" t="s">
        <v>27</v>
      </c>
      <c r="F63" s="14" t="s">
        <v>28</v>
      </c>
      <c r="G63" s="22" t="s">
        <v>25</v>
      </c>
      <c r="H63" s="18" t="s">
        <v>29</v>
      </c>
      <c r="I63" s="18" t="s">
        <v>29</v>
      </c>
      <c r="J63" s="18" t="s">
        <v>29</v>
      </c>
      <c r="K63" s="18" t="s">
        <v>29</v>
      </c>
      <c r="L63" s="18" t="s">
        <v>29</v>
      </c>
      <c r="M63" s="18" t="s">
        <v>30</v>
      </c>
      <c r="N63" s="18" t="s">
        <v>29</v>
      </c>
      <c r="O63" s="18" t="s">
        <v>29</v>
      </c>
      <c r="P63" s="18" t="s">
        <v>29</v>
      </c>
      <c r="Q63" s="18" t="s">
        <v>29</v>
      </c>
      <c r="R63" s="18" t="s">
        <v>29</v>
      </c>
      <c r="Z63" s="17"/>
      <c r="AA63" s="17"/>
      <c r="AB63" s="17"/>
      <c r="AC63" s="17"/>
    </row>
    <row r="64" spans="1:29" s="19" customFormat="1" ht="69" x14ac:dyDescent="0.3">
      <c r="A64" s="21" t="s">
        <v>106</v>
      </c>
      <c r="B64" s="46" t="str">
        <f>[2]C0326_1035003351657_02_0_50_0!B55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C64" s="32" t="str">
        <f>[2]C0326_1035003351657_02_0_50_0!C55</f>
        <v>I_2_N</v>
      </c>
      <c r="D64" s="22" t="s">
        <v>26</v>
      </c>
      <c r="E64" s="40" t="s">
        <v>27</v>
      </c>
      <c r="F64" s="14" t="s">
        <v>28</v>
      </c>
      <c r="G64" s="22" t="s">
        <v>25</v>
      </c>
      <c r="H64" s="18" t="s">
        <v>29</v>
      </c>
      <c r="I64" s="18" t="s">
        <v>29</v>
      </c>
      <c r="J64" s="18" t="s">
        <v>29</v>
      </c>
      <c r="K64" s="18" t="s">
        <v>29</v>
      </c>
      <c r="L64" s="18" t="s">
        <v>29</v>
      </c>
      <c r="M64" s="18" t="s">
        <v>30</v>
      </c>
      <c r="N64" s="18" t="s">
        <v>29</v>
      </c>
      <c r="O64" s="18" t="s">
        <v>29</v>
      </c>
      <c r="P64" s="18" t="s">
        <v>29</v>
      </c>
      <c r="Q64" s="18" t="s">
        <v>29</v>
      </c>
      <c r="R64" s="18" t="s">
        <v>29</v>
      </c>
      <c r="Z64" s="17"/>
      <c r="AA64" s="17"/>
      <c r="AB64" s="17"/>
      <c r="AC64" s="17"/>
    </row>
    <row r="65" spans="1:29" s="19" customFormat="1" ht="69" x14ac:dyDescent="0.3">
      <c r="A65" s="21" t="s">
        <v>106</v>
      </c>
      <c r="B65" s="46" t="str">
        <f>[2]C0326_1035003351657_02_0_50_0!B56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C65" s="32" t="str">
        <f>[2]C0326_1035003351657_02_0_50_0!C56</f>
        <v>I_3_N</v>
      </c>
      <c r="D65" s="22" t="s">
        <v>26</v>
      </c>
      <c r="E65" s="40" t="s">
        <v>27</v>
      </c>
      <c r="F65" s="14" t="s">
        <v>28</v>
      </c>
      <c r="G65" s="22" t="s">
        <v>25</v>
      </c>
      <c r="H65" s="18" t="s">
        <v>29</v>
      </c>
      <c r="I65" s="18" t="s">
        <v>29</v>
      </c>
      <c r="J65" s="18" t="s">
        <v>29</v>
      </c>
      <c r="K65" s="18" t="s">
        <v>29</v>
      </c>
      <c r="L65" s="18" t="s">
        <v>29</v>
      </c>
      <c r="M65" s="18" t="s">
        <v>30</v>
      </c>
      <c r="N65" s="18" t="s">
        <v>29</v>
      </c>
      <c r="O65" s="18" t="s">
        <v>29</v>
      </c>
      <c r="P65" s="18" t="s">
        <v>29</v>
      </c>
      <c r="Q65" s="18" t="s">
        <v>29</v>
      </c>
      <c r="R65" s="18" t="s">
        <v>29</v>
      </c>
      <c r="Z65" s="17"/>
      <c r="AA65" s="17"/>
      <c r="AB65" s="17"/>
      <c r="AC65" s="17"/>
    </row>
    <row r="66" spans="1:29" s="19" customFormat="1" ht="55.2" x14ac:dyDescent="0.3">
      <c r="A66" s="21" t="s">
        <v>106</v>
      </c>
      <c r="B66" s="46" t="str">
        <f>[2]C0326_1035003351657_02_0_50_0!B57</f>
        <v>Реконструкция ТП-16 с заменой трансформатора 400 кВА на 630 кВА  
по адресу:  МО,  г. Королёв, ул. Ленина , у д.17</v>
      </c>
      <c r="C66" s="32" t="str">
        <f>[2]C0326_1035003351657_02_0_50_0!C57</f>
        <v>I_4_N</v>
      </c>
      <c r="D66" s="22" t="s">
        <v>26</v>
      </c>
      <c r="E66" s="40" t="s">
        <v>27</v>
      </c>
      <c r="F66" s="14" t="s">
        <v>28</v>
      </c>
      <c r="G66" s="22" t="s">
        <v>25</v>
      </c>
      <c r="H66" s="18" t="s">
        <v>29</v>
      </c>
      <c r="I66" s="18" t="s">
        <v>29</v>
      </c>
      <c r="J66" s="18" t="s">
        <v>29</v>
      </c>
      <c r="K66" s="18" t="s">
        <v>29</v>
      </c>
      <c r="L66" s="18" t="s">
        <v>29</v>
      </c>
      <c r="M66" s="18" t="s">
        <v>30</v>
      </c>
      <c r="N66" s="18" t="s">
        <v>29</v>
      </c>
      <c r="O66" s="18" t="s">
        <v>29</v>
      </c>
      <c r="P66" s="18" t="s">
        <v>29</v>
      </c>
      <c r="Q66" s="18" t="s">
        <v>29</v>
      </c>
      <c r="R66" s="18" t="s">
        <v>29</v>
      </c>
      <c r="Z66" s="17"/>
      <c r="AA66" s="17"/>
      <c r="AB66" s="17"/>
      <c r="AC66" s="17"/>
    </row>
    <row r="67" spans="1:29" s="19" customFormat="1" ht="41.4" x14ac:dyDescent="0.3">
      <c r="A67" s="21" t="s">
        <v>106</v>
      </c>
      <c r="B67" s="46" t="str">
        <f>[2]C0326_1035003351657_02_0_50_0!B58</f>
        <v>Реконструкция ТП-152, установка щита ЩО-70 в РУ-0,4 кВ  по адресу: МО, г. Королев, ул. Горького , дом № 4-6</v>
      </c>
      <c r="C67" s="32" t="str">
        <f>[2]C0326_1035003351657_02_0_50_0!C58</f>
        <v>I_5_N</v>
      </c>
      <c r="D67" s="22" t="s">
        <v>26</v>
      </c>
      <c r="E67" s="40" t="s">
        <v>27</v>
      </c>
      <c r="F67" s="14" t="s">
        <v>28</v>
      </c>
      <c r="G67" s="22" t="s">
        <v>25</v>
      </c>
      <c r="H67" s="18" t="s">
        <v>29</v>
      </c>
      <c r="I67" s="18" t="s">
        <v>29</v>
      </c>
      <c r="J67" s="18" t="s">
        <v>29</v>
      </c>
      <c r="K67" s="18" t="s">
        <v>29</v>
      </c>
      <c r="L67" s="18" t="s">
        <v>29</v>
      </c>
      <c r="M67" s="18" t="s">
        <v>30</v>
      </c>
      <c r="N67" s="18" t="s">
        <v>29</v>
      </c>
      <c r="O67" s="18" t="s">
        <v>29</v>
      </c>
      <c r="P67" s="18" t="s">
        <v>29</v>
      </c>
      <c r="Q67" s="18" t="s">
        <v>29</v>
      </c>
      <c r="R67" s="18" t="s">
        <v>29</v>
      </c>
      <c r="Z67" s="17"/>
      <c r="AA67" s="17"/>
      <c r="AB67" s="17"/>
      <c r="AC67" s="17"/>
    </row>
    <row r="68" spans="1:29" s="19" customFormat="1" ht="69" x14ac:dyDescent="0.3">
      <c r="A68" s="21" t="s">
        <v>106</v>
      </c>
      <c r="B68" s="46" t="str">
        <f>[2]C0326_1035003351657_02_0_50_0!B59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C68" s="32" t="str">
        <f>[2]C0326_1035003351657_02_0_50_0!C59</f>
        <v>I_6_N</v>
      </c>
      <c r="D68" s="22" t="s">
        <v>26</v>
      </c>
      <c r="E68" s="40" t="s">
        <v>27</v>
      </c>
      <c r="F68" s="14" t="s">
        <v>60</v>
      </c>
      <c r="G68" s="22" t="s">
        <v>25</v>
      </c>
      <c r="H68" s="18" t="s">
        <v>29</v>
      </c>
      <c r="I68" s="18" t="s">
        <v>29</v>
      </c>
      <c r="J68" s="18" t="s">
        <v>29</v>
      </c>
      <c r="K68" s="18" t="s">
        <v>29</v>
      </c>
      <c r="L68" s="18" t="s">
        <v>29</v>
      </c>
      <c r="M68" s="18" t="s">
        <v>30</v>
      </c>
      <c r="N68" s="18" t="s">
        <v>29</v>
      </c>
      <c r="O68" s="18" t="s">
        <v>29</v>
      </c>
      <c r="P68" s="18" t="s">
        <v>29</v>
      </c>
      <c r="Q68" s="18" t="s">
        <v>29</v>
      </c>
      <c r="R68" s="18" t="s">
        <v>29</v>
      </c>
      <c r="Z68" s="17"/>
      <c r="AA68" s="17"/>
      <c r="AB68" s="17"/>
      <c r="AC68" s="17"/>
    </row>
    <row r="69" spans="1:29" s="19" customFormat="1" ht="96.6" x14ac:dyDescent="0.3">
      <c r="A69" s="21" t="s">
        <v>106</v>
      </c>
      <c r="B69" s="46" t="str">
        <f>[2]C0326_1035003351657_02_0_50_0!B60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C69" s="32" t="str">
        <f>[2]C0326_1035003351657_02_0_50_0!C60</f>
        <v>I_7_N</v>
      </c>
      <c r="D69" s="22" t="s">
        <v>26</v>
      </c>
      <c r="E69" s="40" t="s">
        <v>27</v>
      </c>
      <c r="F69" s="14" t="s">
        <v>37</v>
      </c>
      <c r="G69" s="22" t="s">
        <v>25</v>
      </c>
      <c r="H69" s="18" t="s">
        <v>29</v>
      </c>
      <c r="I69" s="18" t="s">
        <v>29</v>
      </c>
      <c r="J69" s="18" t="s">
        <v>29</v>
      </c>
      <c r="K69" s="18" t="s">
        <v>29</v>
      </c>
      <c r="L69" s="18" t="s">
        <v>29</v>
      </c>
      <c r="M69" s="18" t="s">
        <v>30</v>
      </c>
      <c r="N69" s="18" t="s">
        <v>29</v>
      </c>
      <c r="O69" s="18" t="s">
        <v>29</v>
      </c>
      <c r="P69" s="18" t="s">
        <v>29</v>
      </c>
      <c r="Q69" s="18" t="s">
        <v>29</v>
      </c>
      <c r="R69" s="18" t="s">
        <v>29</v>
      </c>
      <c r="Z69" s="17"/>
      <c r="AA69" s="17"/>
      <c r="AB69" s="17"/>
      <c r="AC69" s="17"/>
    </row>
    <row r="70" spans="1:29" s="19" customFormat="1" ht="110.4" x14ac:dyDescent="0.3">
      <c r="A70" s="21" t="s">
        <v>106</v>
      </c>
      <c r="B70" s="46" t="str">
        <f>[2]C0326_1035003351657_02_0_50_0!B61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C70" s="32" t="str">
        <f>[2]C0326_1035003351657_02_0_50_0!C61</f>
        <v>I_8_N</v>
      </c>
      <c r="D70" s="22" t="s">
        <v>26</v>
      </c>
      <c r="E70" s="40" t="s">
        <v>27</v>
      </c>
      <c r="F70" s="14" t="s">
        <v>37</v>
      </c>
      <c r="G70" s="22" t="s">
        <v>25</v>
      </c>
      <c r="H70" s="18" t="s">
        <v>29</v>
      </c>
      <c r="I70" s="18" t="s">
        <v>29</v>
      </c>
      <c r="J70" s="18" t="s">
        <v>29</v>
      </c>
      <c r="K70" s="18" t="s">
        <v>29</v>
      </c>
      <c r="L70" s="18" t="s">
        <v>29</v>
      </c>
      <c r="M70" s="18" t="s">
        <v>30</v>
      </c>
      <c r="N70" s="18" t="s">
        <v>29</v>
      </c>
      <c r="O70" s="18" t="s">
        <v>29</v>
      </c>
      <c r="P70" s="18" t="s">
        <v>29</v>
      </c>
      <c r="Q70" s="18" t="s">
        <v>29</v>
      </c>
      <c r="R70" s="18" t="s">
        <v>29</v>
      </c>
      <c r="Z70" s="17"/>
      <c r="AA70" s="17"/>
      <c r="AB70" s="17"/>
      <c r="AC70" s="17"/>
    </row>
    <row r="71" spans="1:29" s="19" customFormat="1" ht="55.2" x14ac:dyDescent="0.3">
      <c r="A71" s="21" t="s">
        <v>106</v>
      </c>
      <c r="B71" s="46" t="str">
        <f>[2]C0326_1035003351657_02_0_50_0!B62</f>
        <v xml:space="preserve">Реконструкция ТП-172, взамен выбывающих основных фондов по адресу:   г.Королев, мкр.Болшево; ул.Водопроводная 4;       </v>
      </c>
      <c r="C71" s="32" t="str">
        <f>[2]C0326_1035003351657_02_0_50_0!C62</f>
        <v>I_4</v>
      </c>
      <c r="D71" s="22" t="s">
        <v>26</v>
      </c>
      <c r="E71" s="40" t="s">
        <v>27</v>
      </c>
      <c r="F71" s="14" t="s">
        <v>37</v>
      </c>
      <c r="G71" s="22" t="s">
        <v>25</v>
      </c>
      <c r="H71" s="18" t="s">
        <v>29</v>
      </c>
      <c r="I71" s="18" t="s">
        <v>29</v>
      </c>
      <c r="J71" s="18" t="s">
        <v>29</v>
      </c>
      <c r="K71" s="18" t="s">
        <v>29</v>
      </c>
      <c r="L71" s="18" t="s">
        <v>29</v>
      </c>
      <c r="M71" s="18" t="s">
        <v>30</v>
      </c>
      <c r="N71" s="18" t="s">
        <v>29</v>
      </c>
      <c r="O71" s="18" t="s">
        <v>29</v>
      </c>
      <c r="P71" s="18" t="s">
        <v>29</v>
      </c>
      <c r="Q71" s="18" t="s">
        <v>29</v>
      </c>
      <c r="R71" s="18" t="s">
        <v>29</v>
      </c>
      <c r="Z71" s="17"/>
      <c r="AA71" s="17"/>
      <c r="AB71" s="17"/>
      <c r="AC71" s="17"/>
    </row>
    <row r="72" spans="1:29" s="19" customFormat="1" ht="55.2" x14ac:dyDescent="0.3">
      <c r="A72" s="21" t="s">
        <v>106</v>
      </c>
      <c r="B72" s="46" t="str">
        <f>[2]C0326_1035003351657_02_0_50_0!B63</f>
        <v>Реконструкция  ТП -472, взамен выбывающих основных фондов  по адресу:г. Королев, мкр.Юбилейный, ул. Нестеренко, д.24/17</v>
      </c>
      <c r="C72" s="32" t="str">
        <f>[2]C0326_1035003351657_02_0_50_0!C63</f>
        <v>I_6</v>
      </c>
      <c r="D72" s="22" t="s">
        <v>26</v>
      </c>
      <c r="E72" s="40" t="s">
        <v>27</v>
      </c>
      <c r="F72" s="14" t="s">
        <v>37</v>
      </c>
      <c r="G72" s="22" t="s">
        <v>25</v>
      </c>
      <c r="H72" s="18" t="s">
        <v>29</v>
      </c>
      <c r="I72" s="18" t="s">
        <v>29</v>
      </c>
      <c r="J72" s="18" t="s">
        <v>29</v>
      </c>
      <c r="K72" s="18" t="s">
        <v>29</v>
      </c>
      <c r="L72" s="18" t="s">
        <v>29</v>
      </c>
      <c r="M72" s="18" t="s">
        <v>30</v>
      </c>
      <c r="N72" s="18" t="s">
        <v>29</v>
      </c>
      <c r="O72" s="18" t="s">
        <v>29</v>
      </c>
      <c r="P72" s="18" t="s">
        <v>29</v>
      </c>
      <c r="Q72" s="18" t="s">
        <v>29</v>
      </c>
      <c r="R72" s="18" t="s">
        <v>29</v>
      </c>
      <c r="Z72" s="17"/>
      <c r="AA72" s="17"/>
      <c r="AB72" s="17"/>
      <c r="AC72" s="17"/>
    </row>
    <row r="73" spans="1:29" s="19" customFormat="1" ht="41.4" x14ac:dyDescent="0.3">
      <c r="A73" s="21" t="s">
        <v>106</v>
      </c>
      <c r="B73" s="46" t="str">
        <f>[2]C0326_1035003351657_02_0_50_0!B64</f>
        <v xml:space="preserve">Реконструкция  ТП-59,  взамен выбывающих основных фондов по адресу: г. Королев,   ул.Шоссейная 5. </v>
      </c>
      <c r="C73" s="32" t="str">
        <f>[2]C0326_1035003351657_02_0_50_0!C64</f>
        <v>I_5</v>
      </c>
      <c r="D73" s="22" t="s">
        <v>26</v>
      </c>
      <c r="E73" s="40" t="s">
        <v>27</v>
      </c>
      <c r="F73" s="14" t="s">
        <v>37</v>
      </c>
      <c r="G73" s="22" t="s">
        <v>25</v>
      </c>
      <c r="H73" s="18" t="s">
        <v>29</v>
      </c>
      <c r="I73" s="18" t="s">
        <v>29</v>
      </c>
      <c r="J73" s="18" t="s">
        <v>29</v>
      </c>
      <c r="K73" s="18" t="s">
        <v>29</v>
      </c>
      <c r="L73" s="18" t="s">
        <v>29</v>
      </c>
      <c r="M73" s="18" t="s">
        <v>30</v>
      </c>
      <c r="N73" s="18" t="s">
        <v>29</v>
      </c>
      <c r="O73" s="18" t="s">
        <v>29</v>
      </c>
      <c r="P73" s="18" t="s">
        <v>29</v>
      </c>
      <c r="Q73" s="18" t="s">
        <v>29</v>
      </c>
      <c r="R73" s="18" t="s">
        <v>29</v>
      </c>
      <c r="Z73" s="17"/>
      <c r="AA73" s="17"/>
      <c r="AB73" s="17"/>
      <c r="AC73" s="17"/>
    </row>
    <row r="74" spans="1:29" s="19" customFormat="1" ht="69" x14ac:dyDescent="0.3">
      <c r="A74" s="21" t="s">
        <v>106</v>
      </c>
      <c r="B74" s="46" t="str">
        <f>[2]C0326_1035003351657_02_0_50_0!B65</f>
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</c>
      <c r="C74" s="32" t="str">
        <f>[2]C0326_1035003351657_02_0_50_0!C65</f>
        <v>I_8</v>
      </c>
      <c r="D74" s="22" t="s">
        <v>26</v>
      </c>
      <c r="E74" s="40" t="s">
        <v>27</v>
      </c>
      <c r="F74" s="16" t="s">
        <v>113</v>
      </c>
      <c r="G74" s="22" t="s">
        <v>25</v>
      </c>
      <c r="H74" s="18" t="s">
        <v>29</v>
      </c>
      <c r="I74" s="18" t="s">
        <v>29</v>
      </c>
      <c r="J74" s="18" t="s">
        <v>29</v>
      </c>
      <c r="K74" s="18" t="s">
        <v>29</v>
      </c>
      <c r="L74" s="18" t="s">
        <v>29</v>
      </c>
      <c r="M74" s="18" t="s">
        <v>30</v>
      </c>
      <c r="N74" s="18" t="s">
        <v>29</v>
      </c>
      <c r="O74" s="18" t="s">
        <v>29</v>
      </c>
      <c r="P74" s="18" t="s">
        <v>29</v>
      </c>
      <c r="Q74" s="18" t="s">
        <v>29</v>
      </c>
      <c r="R74" s="18" t="s">
        <v>29</v>
      </c>
      <c r="Z74" s="17"/>
      <c r="AA74" s="17"/>
      <c r="AB74" s="17"/>
      <c r="AC74" s="17"/>
    </row>
    <row r="75" spans="1:29" s="19" customFormat="1" ht="27.6" x14ac:dyDescent="0.3">
      <c r="A75" s="21" t="s">
        <v>106</v>
      </c>
      <c r="B75" s="24" t="s">
        <v>43</v>
      </c>
      <c r="C75" s="22" t="s">
        <v>25</v>
      </c>
      <c r="D75" s="22" t="s">
        <v>25</v>
      </c>
      <c r="E75" s="22" t="s">
        <v>25</v>
      </c>
      <c r="F75" s="22" t="s">
        <v>25</v>
      </c>
      <c r="G75" s="22" t="s">
        <v>25</v>
      </c>
      <c r="H75" s="18" t="s">
        <v>29</v>
      </c>
      <c r="I75" s="18" t="s">
        <v>29</v>
      </c>
      <c r="J75" s="18" t="s">
        <v>29</v>
      </c>
      <c r="K75" s="18" t="s">
        <v>29</v>
      </c>
      <c r="L75" s="18" t="s">
        <v>29</v>
      </c>
      <c r="M75" s="18" t="s">
        <v>30</v>
      </c>
      <c r="N75" s="18" t="s">
        <v>29</v>
      </c>
      <c r="O75" s="18" t="s">
        <v>29</v>
      </c>
      <c r="P75" s="18" t="s">
        <v>29</v>
      </c>
      <c r="Q75" s="18" t="s">
        <v>29</v>
      </c>
      <c r="R75" s="18" t="s">
        <v>29</v>
      </c>
      <c r="Z75" s="17"/>
      <c r="AA75" s="17"/>
      <c r="AB75" s="17"/>
      <c r="AC75" s="17"/>
    </row>
    <row r="76" spans="1:29" s="19" customFormat="1" ht="27.6" x14ac:dyDescent="0.3">
      <c r="A76" s="21" t="s">
        <v>106</v>
      </c>
      <c r="B76" s="24" t="s">
        <v>43</v>
      </c>
      <c r="C76" s="22" t="s">
        <v>25</v>
      </c>
      <c r="D76" s="22" t="s">
        <v>25</v>
      </c>
      <c r="E76" s="22" t="s">
        <v>25</v>
      </c>
      <c r="F76" s="22" t="s">
        <v>25</v>
      </c>
      <c r="G76" s="22" t="s">
        <v>25</v>
      </c>
      <c r="H76" s="18" t="s">
        <v>29</v>
      </c>
      <c r="I76" s="18" t="s">
        <v>29</v>
      </c>
      <c r="J76" s="18" t="s">
        <v>29</v>
      </c>
      <c r="K76" s="18" t="s">
        <v>29</v>
      </c>
      <c r="L76" s="18" t="s">
        <v>29</v>
      </c>
      <c r="M76" s="18" t="s">
        <v>30</v>
      </c>
      <c r="N76" s="18" t="s">
        <v>29</v>
      </c>
      <c r="O76" s="18" t="s">
        <v>29</v>
      </c>
      <c r="P76" s="18" t="s">
        <v>29</v>
      </c>
      <c r="Q76" s="18" t="s">
        <v>29</v>
      </c>
      <c r="R76" s="18" t="s">
        <v>29</v>
      </c>
      <c r="Z76" s="17"/>
      <c r="AA76" s="17"/>
      <c r="AB76" s="17"/>
      <c r="AC76" s="17"/>
    </row>
    <row r="77" spans="1:29" s="19" customFormat="1" x14ac:dyDescent="0.3">
      <c r="A77" s="21" t="s">
        <v>44</v>
      </c>
      <c r="B77" s="16" t="s">
        <v>44</v>
      </c>
      <c r="C77" s="22" t="s">
        <v>25</v>
      </c>
      <c r="D77" s="22" t="s">
        <v>25</v>
      </c>
      <c r="E77" s="22" t="s">
        <v>25</v>
      </c>
      <c r="F77" s="22" t="s">
        <v>25</v>
      </c>
      <c r="G77" s="22" t="s">
        <v>25</v>
      </c>
      <c r="H77" s="18" t="s">
        <v>29</v>
      </c>
      <c r="I77" s="18" t="s">
        <v>29</v>
      </c>
      <c r="J77" s="18" t="s">
        <v>29</v>
      </c>
      <c r="K77" s="18" t="s">
        <v>29</v>
      </c>
      <c r="L77" s="18" t="s">
        <v>29</v>
      </c>
      <c r="M77" s="18" t="s">
        <v>30</v>
      </c>
      <c r="N77" s="18" t="s">
        <v>29</v>
      </c>
      <c r="O77" s="18" t="s">
        <v>29</v>
      </c>
      <c r="P77" s="18" t="s">
        <v>29</v>
      </c>
      <c r="Q77" s="18" t="s">
        <v>29</v>
      </c>
      <c r="R77" s="18" t="s">
        <v>29</v>
      </c>
      <c r="Z77" s="17"/>
      <c r="AA77" s="17"/>
      <c r="AB77" s="17"/>
      <c r="AC77" s="17"/>
    </row>
    <row r="78" spans="1:29" s="19" customFormat="1" ht="82.8" x14ac:dyDescent="0.3">
      <c r="A78" s="21" t="s">
        <v>107</v>
      </c>
      <c r="B78" s="16" t="s">
        <v>54</v>
      </c>
      <c r="C78" s="22" t="s">
        <v>25</v>
      </c>
      <c r="D78" s="22" t="s">
        <v>25</v>
      </c>
      <c r="E78" s="22" t="s">
        <v>25</v>
      </c>
      <c r="F78" s="22" t="s">
        <v>25</v>
      </c>
      <c r="G78" s="22" t="s">
        <v>25</v>
      </c>
      <c r="H78" s="18" t="s">
        <v>29</v>
      </c>
      <c r="I78" s="18" t="s">
        <v>29</v>
      </c>
      <c r="J78" s="18" t="s">
        <v>29</v>
      </c>
      <c r="K78" s="18" t="s">
        <v>29</v>
      </c>
      <c r="L78" s="18" t="s">
        <v>29</v>
      </c>
      <c r="M78" s="18" t="s">
        <v>30</v>
      </c>
      <c r="N78" s="18" t="s">
        <v>29</v>
      </c>
      <c r="O78" s="18" t="s">
        <v>29</v>
      </c>
      <c r="P78" s="18" t="s">
        <v>29</v>
      </c>
      <c r="Q78" s="18" t="s">
        <v>29</v>
      </c>
      <c r="R78" s="18" t="s">
        <v>29</v>
      </c>
      <c r="Z78" s="17"/>
      <c r="AA78" s="17"/>
      <c r="AB78" s="17"/>
      <c r="AC78" s="17"/>
    </row>
    <row r="79" spans="1:29" s="19" customFormat="1" ht="69" x14ac:dyDescent="0.3">
      <c r="A79" s="21" t="s">
        <v>108</v>
      </c>
      <c r="B79" s="16" t="s">
        <v>55</v>
      </c>
      <c r="C79" s="22" t="s">
        <v>25</v>
      </c>
      <c r="D79" s="22" t="s">
        <v>25</v>
      </c>
      <c r="E79" s="22" t="s">
        <v>25</v>
      </c>
      <c r="F79" s="22" t="s">
        <v>25</v>
      </c>
      <c r="G79" s="22" t="s">
        <v>25</v>
      </c>
      <c r="H79" s="18" t="s">
        <v>29</v>
      </c>
      <c r="I79" s="18" t="s">
        <v>29</v>
      </c>
      <c r="J79" s="18" t="s">
        <v>29</v>
      </c>
      <c r="K79" s="18" t="s">
        <v>29</v>
      </c>
      <c r="L79" s="18" t="s">
        <v>29</v>
      </c>
      <c r="M79" s="18" t="s">
        <v>30</v>
      </c>
      <c r="N79" s="18" t="s">
        <v>29</v>
      </c>
      <c r="O79" s="18" t="s">
        <v>29</v>
      </c>
      <c r="P79" s="18" t="s">
        <v>29</v>
      </c>
      <c r="Q79" s="18" t="s">
        <v>29</v>
      </c>
      <c r="R79" s="18" t="s">
        <v>29</v>
      </c>
      <c r="Z79" s="17"/>
      <c r="AA79" s="17"/>
      <c r="AB79" s="17"/>
      <c r="AC79" s="17"/>
    </row>
    <row r="80" spans="1:29" s="19" customFormat="1" ht="27.6" x14ac:dyDescent="0.3">
      <c r="A80" s="21" t="s">
        <v>108</v>
      </c>
      <c r="B80" s="24" t="s">
        <v>43</v>
      </c>
      <c r="C80" s="22" t="s">
        <v>25</v>
      </c>
      <c r="D80" s="22" t="s">
        <v>25</v>
      </c>
      <c r="E80" s="22" t="s">
        <v>25</v>
      </c>
      <c r="F80" s="22" t="s">
        <v>25</v>
      </c>
      <c r="G80" s="22" t="s">
        <v>25</v>
      </c>
      <c r="H80" s="18" t="s">
        <v>29</v>
      </c>
      <c r="I80" s="18" t="s">
        <v>29</v>
      </c>
      <c r="J80" s="18" t="s">
        <v>29</v>
      </c>
      <c r="K80" s="18" t="s">
        <v>29</v>
      </c>
      <c r="L80" s="18" t="s">
        <v>29</v>
      </c>
      <c r="M80" s="18" t="s">
        <v>30</v>
      </c>
      <c r="N80" s="18" t="s">
        <v>29</v>
      </c>
      <c r="O80" s="18" t="s">
        <v>29</v>
      </c>
      <c r="P80" s="18" t="s">
        <v>29</v>
      </c>
      <c r="Q80" s="18" t="s">
        <v>29</v>
      </c>
      <c r="R80" s="18" t="s">
        <v>29</v>
      </c>
      <c r="Z80" s="17"/>
      <c r="AA80" s="17"/>
      <c r="AB80" s="17"/>
      <c r="AC80" s="17"/>
    </row>
    <row r="81" spans="1:29" s="19" customFormat="1" ht="27.6" x14ac:dyDescent="0.3">
      <c r="A81" s="21" t="s">
        <v>108</v>
      </c>
      <c r="B81" s="24" t="s">
        <v>43</v>
      </c>
      <c r="C81" s="22" t="s">
        <v>25</v>
      </c>
      <c r="D81" s="22" t="s">
        <v>25</v>
      </c>
      <c r="E81" s="22" t="s">
        <v>25</v>
      </c>
      <c r="F81" s="22" t="s">
        <v>25</v>
      </c>
      <c r="G81" s="22" t="s">
        <v>25</v>
      </c>
      <c r="H81" s="18" t="s">
        <v>29</v>
      </c>
      <c r="I81" s="18" t="s">
        <v>29</v>
      </c>
      <c r="J81" s="18" t="s">
        <v>29</v>
      </c>
      <c r="K81" s="18" t="s">
        <v>29</v>
      </c>
      <c r="L81" s="18" t="s">
        <v>29</v>
      </c>
      <c r="M81" s="18" t="s">
        <v>30</v>
      </c>
      <c r="N81" s="18" t="s">
        <v>29</v>
      </c>
      <c r="O81" s="18" t="s">
        <v>29</v>
      </c>
      <c r="P81" s="18" t="s">
        <v>29</v>
      </c>
      <c r="Q81" s="18" t="s">
        <v>29</v>
      </c>
      <c r="R81" s="18" t="s">
        <v>29</v>
      </c>
      <c r="Z81" s="17"/>
      <c r="AA81" s="17"/>
      <c r="AB81" s="17"/>
      <c r="AC81" s="17"/>
    </row>
    <row r="82" spans="1:29" s="19" customFormat="1" x14ac:dyDescent="0.3">
      <c r="A82" s="21" t="s">
        <v>44</v>
      </c>
      <c r="B82" s="16" t="s">
        <v>44</v>
      </c>
      <c r="C82" s="22" t="s">
        <v>25</v>
      </c>
      <c r="D82" s="22" t="s">
        <v>25</v>
      </c>
      <c r="E82" s="22" t="s">
        <v>25</v>
      </c>
      <c r="F82" s="22" t="s">
        <v>25</v>
      </c>
      <c r="G82" s="22" t="s">
        <v>25</v>
      </c>
      <c r="H82" s="18" t="s">
        <v>29</v>
      </c>
      <c r="I82" s="18" t="s">
        <v>29</v>
      </c>
      <c r="J82" s="18" t="s">
        <v>29</v>
      </c>
      <c r="K82" s="18" t="s">
        <v>29</v>
      </c>
      <c r="L82" s="18" t="s">
        <v>29</v>
      </c>
      <c r="M82" s="18" t="s">
        <v>30</v>
      </c>
      <c r="N82" s="18" t="s">
        <v>29</v>
      </c>
      <c r="O82" s="18" t="s">
        <v>29</v>
      </c>
      <c r="P82" s="18" t="s">
        <v>29</v>
      </c>
      <c r="Q82" s="18" t="s">
        <v>29</v>
      </c>
      <c r="R82" s="18" t="s">
        <v>29</v>
      </c>
      <c r="Z82" s="17"/>
      <c r="AA82" s="17"/>
      <c r="AB82" s="17"/>
      <c r="AC82" s="17"/>
    </row>
    <row r="83" spans="1:29" s="19" customFormat="1" ht="69" x14ac:dyDescent="0.3">
      <c r="A83" s="21" t="s">
        <v>109</v>
      </c>
      <c r="B83" s="16" t="s">
        <v>56</v>
      </c>
      <c r="C83" s="22" t="s">
        <v>25</v>
      </c>
      <c r="D83" s="22" t="s">
        <v>25</v>
      </c>
      <c r="E83" s="22" t="s">
        <v>25</v>
      </c>
      <c r="F83" s="22" t="s">
        <v>25</v>
      </c>
      <c r="G83" s="22" t="s">
        <v>25</v>
      </c>
      <c r="H83" s="18" t="s">
        <v>29</v>
      </c>
      <c r="I83" s="18" t="s">
        <v>29</v>
      </c>
      <c r="J83" s="18" t="s">
        <v>29</v>
      </c>
      <c r="K83" s="18" t="s">
        <v>29</v>
      </c>
      <c r="L83" s="18" t="s">
        <v>29</v>
      </c>
      <c r="M83" s="18" t="s">
        <v>30</v>
      </c>
      <c r="N83" s="18" t="s">
        <v>29</v>
      </c>
      <c r="O83" s="18" t="s">
        <v>29</v>
      </c>
      <c r="P83" s="18" t="s">
        <v>29</v>
      </c>
      <c r="Q83" s="18" t="s">
        <v>29</v>
      </c>
      <c r="R83" s="18" t="s">
        <v>29</v>
      </c>
      <c r="Z83" s="17"/>
      <c r="AA83" s="17"/>
      <c r="AB83" s="17"/>
      <c r="AC83" s="17"/>
    </row>
    <row r="84" spans="1:29" s="19" customFormat="1" ht="27.6" x14ac:dyDescent="0.3">
      <c r="A84" s="21" t="s">
        <v>109</v>
      </c>
      <c r="B84" s="24" t="s">
        <v>43</v>
      </c>
      <c r="C84" s="22" t="s">
        <v>25</v>
      </c>
      <c r="D84" s="22" t="s">
        <v>25</v>
      </c>
      <c r="E84" s="22" t="s">
        <v>25</v>
      </c>
      <c r="F84" s="22" t="s">
        <v>25</v>
      </c>
      <c r="G84" s="22" t="s">
        <v>25</v>
      </c>
      <c r="H84" s="18" t="s">
        <v>29</v>
      </c>
      <c r="I84" s="18" t="s">
        <v>29</v>
      </c>
      <c r="J84" s="18" t="s">
        <v>29</v>
      </c>
      <c r="K84" s="18" t="s">
        <v>29</v>
      </c>
      <c r="L84" s="18" t="s">
        <v>29</v>
      </c>
      <c r="M84" s="18" t="s">
        <v>30</v>
      </c>
      <c r="N84" s="18" t="s">
        <v>29</v>
      </c>
      <c r="O84" s="18" t="s">
        <v>29</v>
      </c>
      <c r="P84" s="18" t="s">
        <v>29</v>
      </c>
      <c r="Q84" s="18" t="s">
        <v>29</v>
      </c>
      <c r="R84" s="18" t="s">
        <v>29</v>
      </c>
      <c r="Z84" s="17"/>
      <c r="AA84" s="17"/>
      <c r="AB84" s="17"/>
      <c r="AC84" s="17"/>
    </row>
    <row r="85" spans="1:29" s="19" customFormat="1" ht="27.6" x14ac:dyDescent="0.3">
      <c r="A85" s="21" t="s">
        <v>109</v>
      </c>
      <c r="B85" s="24" t="s">
        <v>43</v>
      </c>
      <c r="C85" s="22" t="s">
        <v>25</v>
      </c>
      <c r="D85" s="22" t="s">
        <v>25</v>
      </c>
      <c r="E85" s="22" t="s">
        <v>25</v>
      </c>
      <c r="F85" s="22" t="s">
        <v>25</v>
      </c>
      <c r="G85" s="22" t="s">
        <v>25</v>
      </c>
      <c r="H85" s="18" t="s">
        <v>29</v>
      </c>
      <c r="I85" s="18" t="s">
        <v>29</v>
      </c>
      <c r="J85" s="18" t="s">
        <v>29</v>
      </c>
      <c r="K85" s="18" t="s">
        <v>29</v>
      </c>
      <c r="L85" s="18" t="s">
        <v>29</v>
      </c>
      <c r="M85" s="18" t="s">
        <v>30</v>
      </c>
      <c r="N85" s="18" t="s">
        <v>29</v>
      </c>
      <c r="O85" s="18" t="s">
        <v>29</v>
      </c>
      <c r="P85" s="18" t="s">
        <v>29</v>
      </c>
      <c r="Q85" s="18" t="s">
        <v>29</v>
      </c>
      <c r="R85" s="18" t="s">
        <v>29</v>
      </c>
      <c r="Z85" s="17"/>
      <c r="AA85" s="17"/>
      <c r="AB85" s="17"/>
      <c r="AC85" s="17"/>
    </row>
    <row r="86" spans="1:29" s="19" customFormat="1" x14ac:dyDescent="0.3">
      <c r="A86" s="21" t="s">
        <v>44</v>
      </c>
      <c r="B86" s="16" t="s">
        <v>44</v>
      </c>
      <c r="C86" s="22" t="s">
        <v>25</v>
      </c>
      <c r="D86" s="22" t="s">
        <v>25</v>
      </c>
      <c r="E86" s="22" t="s">
        <v>25</v>
      </c>
      <c r="F86" s="22" t="s">
        <v>25</v>
      </c>
      <c r="G86" s="22" t="s">
        <v>25</v>
      </c>
      <c r="H86" s="18" t="s">
        <v>29</v>
      </c>
      <c r="I86" s="18" t="s">
        <v>29</v>
      </c>
      <c r="J86" s="18" t="s">
        <v>29</v>
      </c>
      <c r="K86" s="18" t="s">
        <v>29</v>
      </c>
      <c r="L86" s="18" t="s">
        <v>29</v>
      </c>
      <c r="M86" s="18" t="s">
        <v>30</v>
      </c>
      <c r="N86" s="18" t="s">
        <v>29</v>
      </c>
      <c r="O86" s="18" t="s">
        <v>29</v>
      </c>
      <c r="P86" s="18" t="s">
        <v>29</v>
      </c>
      <c r="Q86" s="18" t="s">
        <v>29</v>
      </c>
      <c r="R86" s="18" t="s">
        <v>29</v>
      </c>
      <c r="Z86" s="17"/>
      <c r="AA86" s="17"/>
      <c r="AB86" s="17"/>
      <c r="AC86" s="17"/>
    </row>
    <row r="87" spans="1:29" s="19" customFormat="1" ht="41.4" x14ac:dyDescent="0.3">
      <c r="A87" s="21" t="s">
        <v>110</v>
      </c>
      <c r="B87" s="16" t="s">
        <v>57</v>
      </c>
      <c r="C87" s="22" t="s">
        <v>25</v>
      </c>
      <c r="D87" s="18" t="s">
        <v>26</v>
      </c>
      <c r="E87" s="14" t="s">
        <v>27</v>
      </c>
      <c r="F87" s="14" t="s">
        <v>28</v>
      </c>
      <c r="G87" s="22" t="s">
        <v>25</v>
      </c>
      <c r="H87" s="18" t="s">
        <v>29</v>
      </c>
      <c r="I87" s="18" t="s">
        <v>29</v>
      </c>
      <c r="J87" s="18" t="s">
        <v>29</v>
      </c>
      <c r="K87" s="18" t="s">
        <v>29</v>
      </c>
      <c r="L87" s="18" t="s">
        <v>29</v>
      </c>
      <c r="M87" s="18" t="s">
        <v>30</v>
      </c>
      <c r="N87" s="18" t="s">
        <v>29</v>
      </c>
      <c r="O87" s="18" t="s">
        <v>29</v>
      </c>
      <c r="P87" s="18" t="s">
        <v>29</v>
      </c>
      <c r="Q87" s="18" t="s">
        <v>29</v>
      </c>
      <c r="R87" s="18" t="s">
        <v>29</v>
      </c>
      <c r="Z87" s="17"/>
      <c r="AA87" s="17"/>
      <c r="AB87" s="17"/>
      <c r="AC87" s="17"/>
    </row>
    <row r="88" spans="1:29" s="19" customFormat="1" ht="69" x14ac:dyDescent="0.3">
      <c r="A88" s="21" t="s">
        <v>111</v>
      </c>
      <c r="B88" s="16" t="s">
        <v>58</v>
      </c>
      <c r="C88" s="22" t="s">
        <v>25</v>
      </c>
      <c r="D88" s="18" t="s">
        <v>26</v>
      </c>
      <c r="E88" s="14" t="s">
        <v>27</v>
      </c>
      <c r="F88" s="14" t="s">
        <v>28</v>
      </c>
      <c r="G88" s="22" t="s">
        <v>25</v>
      </c>
      <c r="H88" s="18" t="s">
        <v>29</v>
      </c>
      <c r="I88" s="18" t="s">
        <v>29</v>
      </c>
      <c r="J88" s="18" t="s">
        <v>29</v>
      </c>
      <c r="K88" s="18" t="s">
        <v>29</v>
      </c>
      <c r="L88" s="18" t="s">
        <v>29</v>
      </c>
      <c r="M88" s="18" t="s">
        <v>30</v>
      </c>
      <c r="N88" s="18" t="s">
        <v>29</v>
      </c>
      <c r="O88" s="18" t="s">
        <v>29</v>
      </c>
      <c r="P88" s="18" t="s">
        <v>29</v>
      </c>
      <c r="Q88" s="18" t="s">
        <v>29</v>
      </c>
      <c r="R88" s="18" t="s">
        <v>29</v>
      </c>
      <c r="Z88" s="17"/>
      <c r="AA88" s="17"/>
      <c r="AB88" s="17"/>
      <c r="AC88" s="17"/>
    </row>
    <row r="89" spans="1:29" s="38" customFormat="1" ht="41.4" x14ac:dyDescent="0.3">
      <c r="A89" s="33" t="s">
        <v>87</v>
      </c>
      <c r="B89" s="34" t="s">
        <v>59</v>
      </c>
      <c r="C89" s="35" t="s">
        <v>25</v>
      </c>
      <c r="D89" s="36" t="s">
        <v>26</v>
      </c>
      <c r="E89" s="37" t="s">
        <v>27</v>
      </c>
      <c r="F89" s="37" t="s">
        <v>28</v>
      </c>
      <c r="G89" s="35" t="s">
        <v>25</v>
      </c>
      <c r="H89" s="36" t="s">
        <v>29</v>
      </c>
      <c r="I89" s="36" t="s">
        <v>29</v>
      </c>
      <c r="J89" s="36" t="s">
        <v>29</v>
      </c>
      <c r="K89" s="36" t="s">
        <v>29</v>
      </c>
      <c r="L89" s="36" t="s">
        <v>29</v>
      </c>
      <c r="M89" s="36" t="s">
        <v>30</v>
      </c>
      <c r="N89" s="36" t="s">
        <v>29</v>
      </c>
      <c r="O89" s="36" t="s">
        <v>29</v>
      </c>
      <c r="P89" s="36" t="s">
        <v>29</v>
      </c>
      <c r="Q89" s="36" t="s">
        <v>29</v>
      </c>
      <c r="R89" s="36" t="s">
        <v>29</v>
      </c>
      <c r="Z89" s="39"/>
      <c r="AA89" s="39"/>
      <c r="AB89" s="39"/>
      <c r="AC89" s="39"/>
    </row>
    <row r="90" spans="1:29" s="19" customFormat="1" ht="41.4" x14ac:dyDescent="0.3">
      <c r="A90" s="21" t="s">
        <v>87</v>
      </c>
      <c r="B90" s="25" t="str">
        <f>[2]C0326_1035003351657_02_0_50_0!B94</f>
        <v>Реконструкция  ТП-196, взамен выбывающих основных фондов   по адресу:     г.Королев, ул.Калинина д.9а,</v>
      </c>
      <c r="C90" s="22" t="str">
        <f>[2]C0326_1035003351657_02_0_50_0!C94</f>
        <v>I_2</v>
      </c>
      <c r="D90" s="18" t="s">
        <v>26</v>
      </c>
      <c r="E90" s="14" t="s">
        <v>27</v>
      </c>
      <c r="F90" s="14" t="s">
        <v>60</v>
      </c>
      <c r="G90" s="22" t="s">
        <v>25</v>
      </c>
      <c r="H90" s="18" t="s">
        <v>29</v>
      </c>
      <c r="I90" s="18" t="s">
        <v>29</v>
      </c>
      <c r="J90" s="18" t="s">
        <v>29</v>
      </c>
      <c r="K90" s="18" t="s">
        <v>29</v>
      </c>
      <c r="L90" s="18" t="s">
        <v>29</v>
      </c>
      <c r="M90" s="18" t="s">
        <v>30</v>
      </c>
      <c r="N90" s="18" t="s">
        <v>29</v>
      </c>
      <c r="O90" s="18" t="s">
        <v>29</v>
      </c>
      <c r="P90" s="18" t="s">
        <v>29</v>
      </c>
      <c r="Q90" s="18" t="s">
        <v>29</v>
      </c>
      <c r="R90" s="18" t="s">
        <v>29</v>
      </c>
      <c r="Z90" s="17"/>
      <c r="AA90" s="17"/>
      <c r="AB90" s="17"/>
      <c r="AC90" s="17"/>
    </row>
    <row r="91" spans="1:29" s="19" customFormat="1" ht="55.2" x14ac:dyDescent="0.3">
      <c r="A91" s="21" t="s">
        <v>87</v>
      </c>
      <c r="B91" s="25" t="str">
        <f>[2]C0326_1035003351657_02_0_50_0!B98</f>
        <v xml:space="preserve">Реконструкция ТП-24, взамен выбывающих основных фондов  по адресу: г.Королев, ул. Циолковского, д.24Б,   </v>
      </c>
      <c r="C91" s="22" t="str">
        <f>[2]C0326_1035003351657_02_0_50_0!C98</f>
        <v>I_9</v>
      </c>
      <c r="D91" s="18" t="s">
        <v>26</v>
      </c>
      <c r="E91" s="14" t="s">
        <v>27</v>
      </c>
      <c r="F91" s="14" t="s">
        <v>37</v>
      </c>
      <c r="G91" s="22" t="s">
        <v>25</v>
      </c>
      <c r="H91" s="18" t="s">
        <v>29</v>
      </c>
      <c r="I91" s="18" t="s">
        <v>29</v>
      </c>
      <c r="J91" s="18" t="s">
        <v>29</v>
      </c>
      <c r="K91" s="18" t="s">
        <v>29</v>
      </c>
      <c r="L91" s="18" t="s">
        <v>29</v>
      </c>
      <c r="M91" s="18" t="s">
        <v>30</v>
      </c>
      <c r="N91" s="18" t="s">
        <v>29</v>
      </c>
      <c r="O91" s="18" t="s">
        <v>29</v>
      </c>
      <c r="P91" s="18" t="s">
        <v>29</v>
      </c>
      <c r="Q91" s="18" t="s">
        <v>29</v>
      </c>
      <c r="R91" s="18" t="s">
        <v>29</v>
      </c>
      <c r="Z91" s="17"/>
      <c r="AA91" s="17"/>
      <c r="AB91" s="17"/>
      <c r="AC91" s="17"/>
    </row>
    <row r="92" spans="1:29" s="19" customFormat="1" ht="55.2" x14ac:dyDescent="0.3">
      <c r="A92" s="21" t="s">
        <v>87</v>
      </c>
      <c r="B92" s="25" t="str">
        <f>[2]C0326_1035003351657_02_0_50_0!B99</f>
        <v>Реконструкция  ТП-34 , взамен выбывающих основных фондов  по адресу: М.о., Ленинский р-он, мкр.Бутово-Парк-2Б (мкр."Дрожжино-2")</v>
      </c>
      <c r="C92" s="22" t="str">
        <f>[2]C0326_1035003351657_02_0_50_0!C99</f>
        <v>I_10</v>
      </c>
      <c r="D92" s="18" t="s">
        <v>26</v>
      </c>
      <c r="E92" s="14" t="s">
        <v>27</v>
      </c>
      <c r="F92" s="14" t="s">
        <v>37</v>
      </c>
      <c r="G92" s="22" t="s">
        <v>25</v>
      </c>
      <c r="H92" s="18" t="s">
        <v>29</v>
      </c>
      <c r="I92" s="18" t="s">
        <v>29</v>
      </c>
      <c r="J92" s="18" t="s">
        <v>29</v>
      </c>
      <c r="K92" s="18" t="s">
        <v>29</v>
      </c>
      <c r="L92" s="18" t="s">
        <v>29</v>
      </c>
      <c r="M92" s="18" t="s">
        <v>30</v>
      </c>
      <c r="N92" s="18" t="s">
        <v>29</v>
      </c>
      <c r="O92" s="18" t="s">
        <v>29</v>
      </c>
      <c r="P92" s="18" t="s">
        <v>29</v>
      </c>
      <c r="Q92" s="18" t="s">
        <v>29</v>
      </c>
      <c r="R92" s="18" t="s">
        <v>29</v>
      </c>
      <c r="Z92" s="17"/>
      <c r="AA92" s="17"/>
      <c r="AB92" s="17"/>
      <c r="AC92" s="17"/>
    </row>
    <row r="93" spans="1:29" s="19" customFormat="1" ht="55.2" x14ac:dyDescent="0.3">
      <c r="A93" s="21" t="s">
        <v>87</v>
      </c>
      <c r="B93" s="25" t="str">
        <f>[2]C0326_1035003351657_02_0_50_0!B100</f>
        <v>Реконструкция РУ-10 кВ  РП-1526 взамен выбывающих основных фондов,   по адресу: г. Королев, пр-т Королева, д.11Е</v>
      </c>
      <c r="C93" s="22" t="str">
        <f>[2]C0326_1035003351657_02_0_50_0!C100</f>
        <v>I_13</v>
      </c>
      <c r="D93" s="18" t="s">
        <v>26</v>
      </c>
      <c r="E93" s="14" t="s">
        <v>27</v>
      </c>
      <c r="F93" s="14" t="s">
        <v>37</v>
      </c>
      <c r="G93" s="22" t="s">
        <v>25</v>
      </c>
      <c r="H93" s="18" t="s">
        <v>29</v>
      </c>
      <c r="I93" s="18" t="s">
        <v>29</v>
      </c>
      <c r="J93" s="18" t="s">
        <v>29</v>
      </c>
      <c r="K93" s="18" t="s">
        <v>29</v>
      </c>
      <c r="L93" s="18" t="s">
        <v>29</v>
      </c>
      <c r="M93" s="18" t="s">
        <v>30</v>
      </c>
      <c r="N93" s="18" t="s">
        <v>29</v>
      </c>
      <c r="O93" s="18" t="s">
        <v>29</v>
      </c>
      <c r="P93" s="18" t="s">
        <v>29</v>
      </c>
      <c r="Q93" s="18" t="s">
        <v>29</v>
      </c>
      <c r="R93" s="18" t="s">
        <v>29</v>
      </c>
      <c r="Z93" s="17"/>
      <c r="AA93" s="17"/>
      <c r="AB93" s="17"/>
      <c r="AC93" s="17"/>
    </row>
    <row r="94" spans="1:29" s="19" customFormat="1" ht="55.2" x14ac:dyDescent="0.3">
      <c r="A94" s="21" t="s">
        <v>87</v>
      </c>
      <c r="B94" s="25" t="str">
        <f>[2]C0326_1035003351657_02_0_50_0!B101</f>
        <v>Реконструкция РУ-10 кВ  РП-1544 взамен выбывающих основных фондов,   по адресу: г. Королев, пр-т Космонавтов, д. 2В</v>
      </c>
      <c r="C94" s="22" t="str">
        <f>[2]C0326_1035003351657_02_0_50_0!C101</f>
        <v>I_14</v>
      </c>
      <c r="D94" s="18" t="s">
        <v>26</v>
      </c>
      <c r="E94" s="14" t="s">
        <v>27</v>
      </c>
      <c r="F94" s="14" t="s">
        <v>37</v>
      </c>
      <c r="G94" s="22" t="s">
        <v>25</v>
      </c>
      <c r="H94" s="18" t="s">
        <v>29</v>
      </c>
      <c r="I94" s="18" t="s">
        <v>29</v>
      </c>
      <c r="J94" s="18" t="s">
        <v>29</v>
      </c>
      <c r="K94" s="18" t="s">
        <v>29</v>
      </c>
      <c r="L94" s="18" t="s">
        <v>29</v>
      </c>
      <c r="M94" s="18" t="s">
        <v>30</v>
      </c>
      <c r="N94" s="18" t="s">
        <v>29</v>
      </c>
      <c r="O94" s="18" t="s">
        <v>29</v>
      </c>
      <c r="P94" s="18" t="s">
        <v>29</v>
      </c>
      <c r="Q94" s="18" t="s">
        <v>29</v>
      </c>
      <c r="R94" s="18" t="s">
        <v>29</v>
      </c>
      <c r="Z94" s="17"/>
      <c r="AA94" s="17"/>
      <c r="AB94" s="17"/>
      <c r="AC94" s="17"/>
    </row>
    <row r="95" spans="1:29" s="19" customFormat="1" ht="55.2" x14ac:dyDescent="0.3">
      <c r="A95" s="21" t="s">
        <v>87</v>
      </c>
      <c r="B95" s="25" t="str">
        <f>[2]C0326_1035003351657_02_0_50_0!B102</f>
        <v>Реконструкция КТП-198, взамен выбывающих основных фондов   по адресу: Московская область, Пушкинский р-н, пос. Тарасовка</v>
      </c>
      <c r="C95" s="22" t="str">
        <f>[2]C0326_1035003351657_02_0_50_0!C102</f>
        <v>I_15</v>
      </c>
      <c r="D95" s="18" t="s">
        <v>26</v>
      </c>
      <c r="E95" s="14" t="s">
        <v>27</v>
      </c>
      <c r="F95" s="14" t="s">
        <v>37</v>
      </c>
      <c r="G95" s="22" t="s">
        <v>25</v>
      </c>
      <c r="H95" s="18" t="s">
        <v>29</v>
      </c>
      <c r="I95" s="18" t="s">
        <v>29</v>
      </c>
      <c r="J95" s="18" t="s">
        <v>29</v>
      </c>
      <c r="K95" s="18" t="s">
        <v>29</v>
      </c>
      <c r="L95" s="18" t="s">
        <v>29</v>
      </c>
      <c r="M95" s="18" t="s">
        <v>30</v>
      </c>
      <c r="N95" s="18" t="s">
        <v>29</v>
      </c>
      <c r="O95" s="18" t="s">
        <v>29</v>
      </c>
      <c r="P95" s="18" t="s">
        <v>29</v>
      </c>
      <c r="Q95" s="18" t="s">
        <v>29</v>
      </c>
      <c r="R95" s="18" t="s">
        <v>29</v>
      </c>
      <c r="Z95" s="17"/>
      <c r="AA95" s="17"/>
      <c r="AB95" s="17"/>
      <c r="AC95" s="17"/>
    </row>
    <row r="96" spans="1:29" s="19" customFormat="1" ht="55.2" x14ac:dyDescent="0.3">
      <c r="A96" s="21" t="s">
        <v>87</v>
      </c>
      <c r="B96" s="25" t="str">
        <f>[2]C0326_1035003351657_02_0_50_0!B103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96" s="22" t="str">
        <f>[2]C0326_1035003351657_02_0_50_0!C103</f>
        <v>I_17</v>
      </c>
      <c r="D96" s="18" t="s">
        <v>26</v>
      </c>
      <c r="E96" s="14" t="s">
        <v>27</v>
      </c>
      <c r="F96" s="14" t="s">
        <v>37</v>
      </c>
      <c r="G96" s="22" t="s">
        <v>25</v>
      </c>
      <c r="H96" s="18" t="s">
        <v>29</v>
      </c>
      <c r="I96" s="18" t="s">
        <v>29</v>
      </c>
      <c r="J96" s="18" t="s">
        <v>29</v>
      </c>
      <c r="K96" s="18" t="s">
        <v>29</v>
      </c>
      <c r="L96" s="18" t="s">
        <v>29</v>
      </c>
      <c r="M96" s="18" t="s">
        <v>30</v>
      </c>
      <c r="N96" s="18" t="s">
        <v>29</v>
      </c>
      <c r="O96" s="18" t="s">
        <v>29</v>
      </c>
      <c r="P96" s="18" t="s">
        <v>29</v>
      </c>
      <c r="Q96" s="18" t="s">
        <v>29</v>
      </c>
      <c r="R96" s="18" t="s">
        <v>29</v>
      </c>
      <c r="Z96" s="17"/>
      <c r="AA96" s="17"/>
      <c r="AB96" s="17"/>
      <c r="AC96" s="17"/>
    </row>
    <row r="97" spans="1:29" s="19" customFormat="1" ht="55.2" x14ac:dyDescent="0.3">
      <c r="A97" s="21" t="s">
        <v>87</v>
      </c>
      <c r="B97" s="25" t="str">
        <f>[2]C0326_1035003351657_02_0_50_0!B104</f>
        <v>Реконструкция РУ-0,4кВ ТП-72, взамен выбывающих основных фондов по адресу: ул. Сакко и Ванцетти, д.3Б</v>
      </c>
      <c r="C97" s="22" t="str">
        <f>[2]C0326_1035003351657_02_0_50_0!C104</f>
        <v>I_1_K</v>
      </c>
      <c r="D97" s="18" t="s">
        <v>26</v>
      </c>
      <c r="E97" s="14" t="s">
        <v>27</v>
      </c>
      <c r="F97" s="14" t="s">
        <v>37</v>
      </c>
      <c r="G97" s="22" t="s">
        <v>25</v>
      </c>
      <c r="H97" s="18" t="s">
        <v>29</v>
      </c>
      <c r="I97" s="18" t="s">
        <v>29</v>
      </c>
      <c r="J97" s="18" t="s">
        <v>29</v>
      </c>
      <c r="K97" s="18" t="s">
        <v>29</v>
      </c>
      <c r="L97" s="18" t="s">
        <v>29</v>
      </c>
      <c r="M97" s="18" t="s">
        <v>30</v>
      </c>
      <c r="N97" s="18" t="s">
        <v>29</v>
      </c>
      <c r="O97" s="18" t="s">
        <v>29</v>
      </c>
      <c r="P97" s="18" t="s">
        <v>29</v>
      </c>
      <c r="Q97" s="18" t="s">
        <v>29</v>
      </c>
      <c r="R97" s="18" t="s">
        <v>29</v>
      </c>
      <c r="Z97" s="17"/>
      <c r="AA97" s="17"/>
      <c r="AB97" s="17"/>
      <c r="AC97" s="17"/>
    </row>
    <row r="98" spans="1:29" s="19" customFormat="1" ht="55.2" x14ac:dyDescent="0.3">
      <c r="A98" s="21" t="s">
        <v>87</v>
      </c>
      <c r="B98" s="25" t="str">
        <f>[2]C0326_1035003351657_02_0_50_0!B105</f>
        <v>"Реконструкция КТП-132, взамен выбывающих основных фондов по адресу: М.О., г.Королев, мкр.Болшево, ул.Проезжая.</v>
      </c>
      <c r="C98" s="22" t="str">
        <f>[2]C0326_1035003351657_02_0_50_0!C105</f>
        <v>I_9_K</v>
      </c>
      <c r="D98" s="18" t="s">
        <v>26</v>
      </c>
      <c r="E98" s="14" t="s">
        <v>27</v>
      </c>
      <c r="F98" s="14" t="s">
        <v>37</v>
      </c>
      <c r="G98" s="22" t="s">
        <v>25</v>
      </c>
      <c r="H98" s="18" t="s">
        <v>29</v>
      </c>
      <c r="I98" s="18" t="s">
        <v>29</v>
      </c>
      <c r="J98" s="18" t="s">
        <v>29</v>
      </c>
      <c r="K98" s="18" t="s">
        <v>29</v>
      </c>
      <c r="L98" s="18" t="s">
        <v>29</v>
      </c>
      <c r="M98" s="18" t="s">
        <v>30</v>
      </c>
      <c r="N98" s="18" t="s">
        <v>29</v>
      </c>
      <c r="O98" s="18" t="s">
        <v>29</v>
      </c>
      <c r="P98" s="18" t="s">
        <v>29</v>
      </c>
      <c r="Q98" s="18" t="s">
        <v>29</v>
      </c>
      <c r="R98" s="18" t="s">
        <v>29</v>
      </c>
      <c r="Z98" s="17"/>
      <c r="AA98" s="17"/>
      <c r="AB98" s="17"/>
      <c r="AC98" s="17"/>
    </row>
    <row r="99" spans="1:29" s="19" customFormat="1" ht="55.2" x14ac:dyDescent="0.3">
      <c r="A99" s="21" t="s">
        <v>87</v>
      </c>
      <c r="B99" s="25" t="str">
        <f>[2]C0326_1035003351657_02_0_50_0!B108</f>
        <v>Реконструкция  СТП 2012, взамен выбывающих основных фондов  по адресу: г.Королев, мкр.Болшево,  ул.Бурково</v>
      </c>
      <c r="C99" s="22" t="str">
        <f>[2]C0326_1035003351657_02_0_50_0!C108</f>
        <v>I_14_K</v>
      </c>
      <c r="D99" s="18" t="s">
        <v>26</v>
      </c>
      <c r="E99" s="14" t="s">
        <v>27</v>
      </c>
      <c r="F99" s="14" t="s">
        <v>37</v>
      </c>
      <c r="G99" s="22" t="s">
        <v>25</v>
      </c>
      <c r="H99" s="18" t="s">
        <v>29</v>
      </c>
      <c r="I99" s="18" t="s">
        <v>29</v>
      </c>
      <c r="J99" s="18" t="s">
        <v>29</v>
      </c>
      <c r="K99" s="18" t="s">
        <v>29</v>
      </c>
      <c r="L99" s="18" t="s">
        <v>29</v>
      </c>
      <c r="M99" s="18" t="s">
        <v>30</v>
      </c>
      <c r="N99" s="18" t="s">
        <v>29</v>
      </c>
      <c r="O99" s="18" t="s">
        <v>29</v>
      </c>
      <c r="P99" s="18" t="s">
        <v>29</v>
      </c>
      <c r="Q99" s="18" t="s">
        <v>29</v>
      </c>
      <c r="R99" s="18" t="s">
        <v>29</v>
      </c>
      <c r="Z99" s="17"/>
      <c r="AA99" s="17"/>
      <c r="AB99" s="17"/>
      <c r="AC99" s="17"/>
    </row>
    <row r="100" spans="1:29" s="19" customFormat="1" ht="41.4" x14ac:dyDescent="0.3">
      <c r="A100" s="21"/>
      <c r="B100" s="25" t="str">
        <f>[2]C0326_1035003351657_02_0_50_0!B110</f>
        <v>Реконструкция ТП-28,  взамен выбывающих основных фондов  по адресу: г.Королев,  ул.Терешковой, д.3</v>
      </c>
      <c r="C100" s="22" t="str">
        <f>[2]C0326_1035003351657_02_0_50_0!C110</f>
        <v>I_17_K</v>
      </c>
      <c r="D100" s="18" t="s">
        <v>26</v>
      </c>
      <c r="E100" s="14" t="s">
        <v>27</v>
      </c>
      <c r="F100" s="14" t="s">
        <v>37</v>
      </c>
      <c r="G100" s="22" t="s">
        <v>25</v>
      </c>
      <c r="H100" s="18" t="s">
        <v>29</v>
      </c>
      <c r="I100" s="18" t="s">
        <v>29</v>
      </c>
      <c r="J100" s="18" t="s">
        <v>29</v>
      </c>
      <c r="K100" s="18" t="s">
        <v>29</v>
      </c>
      <c r="L100" s="18" t="s">
        <v>29</v>
      </c>
      <c r="M100" s="18" t="s">
        <v>30</v>
      </c>
      <c r="N100" s="18" t="s">
        <v>29</v>
      </c>
      <c r="O100" s="18" t="s">
        <v>29</v>
      </c>
      <c r="P100" s="18" t="s">
        <v>29</v>
      </c>
      <c r="Q100" s="18" t="s">
        <v>29</v>
      </c>
      <c r="R100" s="18" t="s">
        <v>29</v>
      </c>
      <c r="Z100" s="17"/>
      <c r="AA100" s="17"/>
      <c r="AB100" s="17"/>
      <c r="AC100" s="17"/>
    </row>
    <row r="101" spans="1:29" s="19" customFormat="1" ht="96.6" x14ac:dyDescent="0.3">
      <c r="A101" s="21"/>
      <c r="B101" s="25" t="str">
        <f>[2]C0326_1035003351657_02_0_50_0!B111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101" s="22" t="str">
        <f>[2]C0326_1035003351657_02_0_50_0!C111</f>
        <v>I_9_N</v>
      </c>
      <c r="D101" s="18" t="s">
        <v>26</v>
      </c>
      <c r="E101" s="14" t="s">
        <v>27</v>
      </c>
      <c r="F101" s="14" t="s">
        <v>37</v>
      </c>
      <c r="G101" s="22" t="s">
        <v>25</v>
      </c>
      <c r="H101" s="18" t="s">
        <v>29</v>
      </c>
      <c r="I101" s="18" t="s">
        <v>29</v>
      </c>
      <c r="J101" s="18" t="s">
        <v>29</v>
      </c>
      <c r="K101" s="18" t="s">
        <v>29</v>
      </c>
      <c r="L101" s="18" t="s">
        <v>29</v>
      </c>
      <c r="M101" s="18" t="s">
        <v>30</v>
      </c>
      <c r="N101" s="18" t="s">
        <v>29</v>
      </c>
      <c r="O101" s="18" t="s">
        <v>29</v>
      </c>
      <c r="P101" s="18" t="s">
        <v>29</v>
      </c>
      <c r="Q101" s="18" t="s">
        <v>29</v>
      </c>
      <c r="R101" s="18" t="s">
        <v>29</v>
      </c>
      <c r="Z101" s="17"/>
      <c r="AA101" s="17"/>
      <c r="AB101" s="17"/>
      <c r="AC101" s="17"/>
    </row>
    <row r="102" spans="1:29" s="19" customFormat="1" ht="82.8" x14ac:dyDescent="0.3">
      <c r="A102" s="21"/>
      <c r="B102" s="25" t="str">
        <f>[2]C0326_1035003351657_02_0_50_0!B112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C102" s="22" t="str">
        <f>[2]C0326_1035003351657_02_0_50_0!C112</f>
        <v>I_10_N</v>
      </c>
      <c r="D102" s="18" t="s">
        <v>26</v>
      </c>
      <c r="E102" s="14" t="s">
        <v>27</v>
      </c>
      <c r="F102" s="14" t="s">
        <v>37</v>
      </c>
      <c r="G102" s="22" t="s">
        <v>25</v>
      </c>
      <c r="H102" s="18" t="s">
        <v>29</v>
      </c>
      <c r="I102" s="18" t="s">
        <v>29</v>
      </c>
      <c r="J102" s="18" t="s">
        <v>29</v>
      </c>
      <c r="K102" s="18" t="s">
        <v>29</v>
      </c>
      <c r="L102" s="18" t="s">
        <v>29</v>
      </c>
      <c r="M102" s="18" t="s">
        <v>30</v>
      </c>
      <c r="N102" s="18" t="s">
        <v>29</v>
      </c>
      <c r="O102" s="18" t="s">
        <v>29</v>
      </c>
      <c r="P102" s="18" t="s">
        <v>29</v>
      </c>
      <c r="Q102" s="18" t="s">
        <v>29</v>
      </c>
      <c r="R102" s="18" t="s">
        <v>29</v>
      </c>
      <c r="Z102" s="17"/>
      <c r="AA102" s="17"/>
      <c r="AB102" s="17"/>
      <c r="AC102" s="17"/>
    </row>
    <row r="103" spans="1:29" s="19" customFormat="1" ht="27.75" customHeight="1" x14ac:dyDescent="0.3">
      <c r="A103" s="21" t="s">
        <v>44</v>
      </c>
      <c r="B103" s="16" t="s">
        <v>44</v>
      </c>
      <c r="C103" s="22" t="s">
        <v>25</v>
      </c>
      <c r="D103" s="22" t="s">
        <v>25</v>
      </c>
      <c r="E103" s="22" t="s">
        <v>25</v>
      </c>
      <c r="F103" s="22" t="s">
        <v>25</v>
      </c>
      <c r="G103" s="22" t="s">
        <v>25</v>
      </c>
      <c r="H103" s="18" t="s">
        <v>29</v>
      </c>
      <c r="I103" s="18" t="s">
        <v>29</v>
      </c>
      <c r="J103" s="18" t="s">
        <v>29</v>
      </c>
      <c r="K103" s="18" t="s">
        <v>29</v>
      </c>
      <c r="L103" s="18" t="s">
        <v>29</v>
      </c>
      <c r="M103" s="18" t="s">
        <v>30</v>
      </c>
      <c r="N103" s="18" t="s">
        <v>29</v>
      </c>
      <c r="O103" s="18" t="s">
        <v>29</v>
      </c>
      <c r="P103" s="18" t="s">
        <v>29</v>
      </c>
      <c r="Q103" s="18" t="s">
        <v>29</v>
      </c>
      <c r="R103" s="18" t="s">
        <v>29</v>
      </c>
      <c r="Z103" s="17"/>
      <c r="AA103" s="17"/>
      <c r="AB103" s="17"/>
      <c r="AC103" s="17"/>
    </row>
    <row r="104" spans="1:29" s="19" customFormat="1" ht="55.2" x14ac:dyDescent="0.3">
      <c r="A104" s="21" t="s">
        <v>61</v>
      </c>
      <c r="B104" s="16" t="s">
        <v>62</v>
      </c>
      <c r="C104" s="22" t="s">
        <v>25</v>
      </c>
      <c r="D104" s="22" t="s">
        <v>25</v>
      </c>
      <c r="E104" s="22" t="s">
        <v>25</v>
      </c>
      <c r="F104" s="22" t="s">
        <v>25</v>
      </c>
      <c r="G104" s="22" t="s">
        <v>25</v>
      </c>
      <c r="H104" s="18" t="s">
        <v>29</v>
      </c>
      <c r="I104" s="18" t="s">
        <v>29</v>
      </c>
      <c r="J104" s="18" t="s">
        <v>29</v>
      </c>
      <c r="K104" s="18" t="s">
        <v>29</v>
      </c>
      <c r="L104" s="18" t="s">
        <v>29</v>
      </c>
      <c r="M104" s="18" t="s">
        <v>30</v>
      </c>
      <c r="N104" s="18" t="s">
        <v>29</v>
      </c>
      <c r="O104" s="18" t="s">
        <v>29</v>
      </c>
      <c r="P104" s="18" t="s">
        <v>29</v>
      </c>
      <c r="Q104" s="18" t="s">
        <v>29</v>
      </c>
      <c r="R104" s="18" t="s">
        <v>29</v>
      </c>
      <c r="Z104" s="17"/>
      <c r="AA104" s="17"/>
      <c r="AB104" s="17"/>
      <c r="AC104" s="17"/>
    </row>
    <row r="105" spans="1:29" s="19" customFormat="1" ht="27.6" x14ac:dyDescent="0.3">
      <c r="A105" s="21" t="s">
        <v>61</v>
      </c>
      <c r="B105" s="24" t="s">
        <v>43</v>
      </c>
      <c r="C105" s="22" t="s">
        <v>25</v>
      </c>
      <c r="D105" s="22" t="s">
        <v>25</v>
      </c>
      <c r="E105" s="22" t="s">
        <v>25</v>
      </c>
      <c r="F105" s="22" t="s">
        <v>25</v>
      </c>
      <c r="G105" s="22" t="s">
        <v>25</v>
      </c>
      <c r="H105" s="18" t="s">
        <v>29</v>
      </c>
      <c r="I105" s="18" t="s">
        <v>29</v>
      </c>
      <c r="J105" s="18" t="s">
        <v>29</v>
      </c>
      <c r="K105" s="18" t="s">
        <v>29</v>
      </c>
      <c r="L105" s="18" t="s">
        <v>29</v>
      </c>
      <c r="M105" s="18" t="s">
        <v>30</v>
      </c>
      <c r="N105" s="18" t="s">
        <v>29</v>
      </c>
      <c r="O105" s="18" t="s">
        <v>29</v>
      </c>
      <c r="P105" s="18" t="s">
        <v>29</v>
      </c>
      <c r="Q105" s="18" t="s">
        <v>29</v>
      </c>
      <c r="R105" s="18" t="s">
        <v>29</v>
      </c>
      <c r="Z105" s="17"/>
      <c r="AA105" s="17"/>
      <c r="AB105" s="17"/>
      <c r="AC105" s="17"/>
    </row>
    <row r="106" spans="1:29" s="19" customFormat="1" x14ac:dyDescent="0.3">
      <c r="A106" s="21" t="s">
        <v>61</v>
      </c>
      <c r="B106" s="41" t="s">
        <v>43</v>
      </c>
      <c r="C106" s="22" t="s">
        <v>25</v>
      </c>
      <c r="D106" s="22" t="s">
        <v>25</v>
      </c>
      <c r="E106" s="22" t="s">
        <v>25</v>
      </c>
      <c r="F106" s="22" t="s">
        <v>25</v>
      </c>
      <c r="G106" s="22" t="s">
        <v>25</v>
      </c>
      <c r="H106" s="18" t="s">
        <v>29</v>
      </c>
      <c r="I106" s="18" t="s">
        <v>29</v>
      </c>
      <c r="J106" s="18" t="s">
        <v>29</v>
      </c>
      <c r="K106" s="18" t="s">
        <v>29</v>
      </c>
      <c r="L106" s="18" t="s">
        <v>29</v>
      </c>
      <c r="M106" s="18" t="s">
        <v>30</v>
      </c>
      <c r="N106" s="18" t="s">
        <v>29</v>
      </c>
      <c r="O106" s="18" t="s">
        <v>29</v>
      </c>
      <c r="P106" s="18" t="s">
        <v>29</v>
      </c>
      <c r="Q106" s="18" t="s">
        <v>29</v>
      </c>
      <c r="R106" s="18" t="s">
        <v>29</v>
      </c>
      <c r="Z106" s="17"/>
      <c r="AA106" s="17"/>
      <c r="AB106" s="17"/>
      <c r="AC106" s="17"/>
    </row>
    <row r="107" spans="1:29" s="19" customFormat="1" x14ac:dyDescent="0.3">
      <c r="A107" s="21" t="s">
        <v>44</v>
      </c>
      <c r="B107" s="42" t="s">
        <v>44</v>
      </c>
      <c r="C107" s="22" t="s">
        <v>25</v>
      </c>
      <c r="D107" s="22" t="s">
        <v>25</v>
      </c>
      <c r="E107" s="22" t="s">
        <v>25</v>
      </c>
      <c r="F107" s="22" t="s">
        <v>25</v>
      </c>
      <c r="G107" s="22" t="s">
        <v>25</v>
      </c>
      <c r="H107" s="18" t="s">
        <v>29</v>
      </c>
      <c r="I107" s="18" t="s">
        <v>29</v>
      </c>
      <c r="J107" s="18" t="s">
        <v>29</v>
      </c>
      <c r="K107" s="18" t="s">
        <v>29</v>
      </c>
      <c r="L107" s="18" t="s">
        <v>29</v>
      </c>
      <c r="M107" s="18" t="s">
        <v>30</v>
      </c>
      <c r="N107" s="18" t="s">
        <v>29</v>
      </c>
      <c r="O107" s="18" t="s">
        <v>29</v>
      </c>
      <c r="P107" s="18" t="s">
        <v>29</v>
      </c>
      <c r="Q107" s="18" t="s">
        <v>29</v>
      </c>
      <c r="R107" s="18" t="s">
        <v>29</v>
      </c>
      <c r="Z107" s="17"/>
      <c r="AA107" s="17"/>
      <c r="AB107" s="17"/>
      <c r="AC107" s="17"/>
    </row>
    <row r="108" spans="1:29" s="38" customFormat="1" ht="41.4" x14ac:dyDescent="0.3">
      <c r="A108" s="33" t="s">
        <v>63</v>
      </c>
      <c r="B108" s="43" t="s">
        <v>64</v>
      </c>
      <c r="C108" s="35" t="s">
        <v>25</v>
      </c>
      <c r="D108" s="36" t="s">
        <v>26</v>
      </c>
      <c r="E108" s="37" t="s">
        <v>27</v>
      </c>
      <c r="F108" s="37" t="s">
        <v>37</v>
      </c>
      <c r="G108" s="35" t="s">
        <v>25</v>
      </c>
      <c r="H108" s="36" t="s">
        <v>29</v>
      </c>
      <c r="I108" s="36" t="s">
        <v>29</v>
      </c>
      <c r="J108" s="36" t="s">
        <v>29</v>
      </c>
      <c r="K108" s="36" t="s">
        <v>29</v>
      </c>
      <c r="L108" s="36" t="s">
        <v>29</v>
      </c>
      <c r="M108" s="36" t="s">
        <v>30</v>
      </c>
      <c r="N108" s="36" t="s">
        <v>29</v>
      </c>
      <c r="O108" s="36" t="s">
        <v>29</v>
      </c>
      <c r="P108" s="36" t="s">
        <v>29</v>
      </c>
      <c r="Q108" s="36" t="s">
        <v>29</v>
      </c>
      <c r="R108" s="36" t="s">
        <v>29</v>
      </c>
      <c r="Z108" s="39"/>
      <c r="AA108" s="39"/>
      <c r="AB108" s="39"/>
      <c r="AC108" s="39"/>
    </row>
    <row r="109" spans="1:29" s="38" customFormat="1" ht="27.6" x14ac:dyDescent="0.3">
      <c r="A109" s="33" t="s">
        <v>65</v>
      </c>
      <c r="B109" s="43" t="s">
        <v>66</v>
      </c>
      <c r="C109" s="35" t="s">
        <v>25</v>
      </c>
      <c r="D109" s="36" t="s">
        <v>26</v>
      </c>
      <c r="E109" s="37" t="s">
        <v>27</v>
      </c>
      <c r="F109" s="37" t="s">
        <v>37</v>
      </c>
      <c r="G109" s="35" t="s">
        <v>25</v>
      </c>
      <c r="H109" s="36" t="s">
        <v>29</v>
      </c>
      <c r="I109" s="36" t="s">
        <v>29</v>
      </c>
      <c r="J109" s="36" t="s">
        <v>29</v>
      </c>
      <c r="K109" s="36" t="s">
        <v>29</v>
      </c>
      <c r="L109" s="36" t="s">
        <v>29</v>
      </c>
      <c r="M109" s="36" t="s">
        <v>30</v>
      </c>
      <c r="N109" s="36" t="s">
        <v>29</v>
      </c>
      <c r="O109" s="36" t="s">
        <v>29</v>
      </c>
      <c r="P109" s="36" t="s">
        <v>29</v>
      </c>
      <c r="Q109" s="36" t="s">
        <v>29</v>
      </c>
      <c r="R109" s="36" t="s">
        <v>29</v>
      </c>
      <c r="Z109" s="39"/>
      <c r="AA109" s="39"/>
      <c r="AB109" s="39"/>
      <c r="AC109" s="39"/>
    </row>
    <row r="110" spans="1:29" s="19" customFormat="1" ht="41.4" x14ac:dyDescent="0.3">
      <c r="A110" s="21" t="s">
        <v>65</v>
      </c>
      <c r="B110" s="44" t="str">
        <f>[2]C0326_1035003351657_02_0_50_0!B127</f>
        <v>Реконструкция КЛ-10кВ от РТП-222 до ТП-1350 по адресу: Московская обл., г.Балашиха, мкр.1 Мая</v>
      </c>
      <c r="C110" s="22" t="str">
        <f>[2]C0326_1035003351657_02_0_50_0!C127</f>
        <v>I_1</v>
      </c>
      <c r="D110" s="18" t="s">
        <v>26</v>
      </c>
      <c r="E110" s="14" t="s">
        <v>27</v>
      </c>
      <c r="F110" s="14" t="s">
        <v>37</v>
      </c>
      <c r="G110" s="22" t="s">
        <v>25</v>
      </c>
      <c r="H110" s="18" t="s">
        <v>29</v>
      </c>
      <c r="I110" s="18" t="s">
        <v>29</v>
      </c>
      <c r="J110" s="18" t="s">
        <v>29</v>
      </c>
      <c r="K110" s="18" t="s">
        <v>29</v>
      </c>
      <c r="L110" s="18" t="s">
        <v>29</v>
      </c>
      <c r="M110" s="18" t="s">
        <v>30</v>
      </c>
      <c r="N110" s="18" t="s">
        <v>29</v>
      </c>
      <c r="O110" s="18" t="s">
        <v>29</v>
      </c>
      <c r="P110" s="18" t="s">
        <v>29</v>
      </c>
      <c r="Q110" s="18" t="s">
        <v>29</v>
      </c>
      <c r="R110" s="18" t="s">
        <v>29</v>
      </c>
      <c r="Z110" s="17"/>
      <c r="AA110" s="17"/>
      <c r="AB110" s="17"/>
      <c r="AC110" s="17"/>
    </row>
    <row r="111" spans="1:29" s="19" customFormat="1" ht="41.4" x14ac:dyDescent="0.3">
      <c r="A111" s="21" t="s">
        <v>65</v>
      </c>
      <c r="B111" s="44" t="str">
        <f>[2]C0326_1035003351657_02_0_50_0!B128</f>
        <v>Реконструкция РП-1517,   взамен выбывающих основных фондов по адресу:      МО, п.Тарасовка, Пушкинский район</v>
      </c>
      <c r="C111" s="22" t="str">
        <f>[2]C0326_1035003351657_02_0_50_0!C128</f>
        <v>I_3</v>
      </c>
      <c r="D111" s="18" t="s">
        <v>26</v>
      </c>
      <c r="E111" s="14" t="s">
        <v>27</v>
      </c>
      <c r="F111" s="14" t="s">
        <v>60</v>
      </c>
      <c r="G111" s="22" t="s">
        <v>25</v>
      </c>
      <c r="H111" s="18" t="s">
        <v>29</v>
      </c>
      <c r="I111" s="18" t="s">
        <v>29</v>
      </c>
      <c r="J111" s="18" t="s">
        <v>29</v>
      </c>
      <c r="K111" s="18" t="s">
        <v>29</v>
      </c>
      <c r="L111" s="18" t="s">
        <v>29</v>
      </c>
      <c r="M111" s="18" t="s">
        <v>30</v>
      </c>
      <c r="N111" s="18" t="s">
        <v>29</v>
      </c>
      <c r="O111" s="18" t="s">
        <v>29</v>
      </c>
      <c r="P111" s="18" t="s">
        <v>29</v>
      </c>
      <c r="Q111" s="18" t="s">
        <v>29</v>
      </c>
      <c r="R111" s="18" t="s">
        <v>29</v>
      </c>
      <c r="Z111" s="17"/>
      <c r="AA111" s="17"/>
      <c r="AB111" s="17"/>
      <c r="AC111" s="17"/>
    </row>
    <row r="112" spans="1:29" s="19" customFormat="1" ht="27.6" x14ac:dyDescent="0.3">
      <c r="A112" s="21" t="s">
        <v>65</v>
      </c>
      <c r="B112" s="44" t="str">
        <f>[2]C0326_1035003351657_02_0_50_0!B129</f>
        <v>Реконструкция КЛ-0,4 кВ от ТП-76, взамен выбывающих основных фондов</v>
      </c>
      <c r="C112" s="22" t="str">
        <f>[2]C0326_1035003351657_02_0_50_0!C129</f>
        <v>I_7</v>
      </c>
      <c r="D112" s="18" t="s">
        <v>26</v>
      </c>
      <c r="E112" s="14" t="s">
        <v>27</v>
      </c>
      <c r="F112" s="14" t="s">
        <v>37</v>
      </c>
      <c r="G112" s="22" t="s">
        <v>25</v>
      </c>
      <c r="H112" s="18" t="s">
        <v>29</v>
      </c>
      <c r="I112" s="18" t="s">
        <v>29</v>
      </c>
      <c r="J112" s="18" t="s">
        <v>29</v>
      </c>
      <c r="K112" s="18" t="s">
        <v>29</v>
      </c>
      <c r="L112" s="18" t="s">
        <v>29</v>
      </c>
      <c r="M112" s="18" t="s">
        <v>30</v>
      </c>
      <c r="N112" s="18" t="s">
        <v>29</v>
      </c>
      <c r="O112" s="18" t="s">
        <v>29</v>
      </c>
      <c r="P112" s="18" t="s">
        <v>29</v>
      </c>
      <c r="Q112" s="18" t="s">
        <v>29</v>
      </c>
      <c r="R112" s="18" t="s">
        <v>29</v>
      </c>
      <c r="Z112" s="17"/>
      <c r="AA112" s="17"/>
      <c r="AB112" s="17"/>
      <c r="AC112" s="17"/>
    </row>
    <row r="113" spans="1:29" s="19" customFormat="1" ht="27.6" x14ac:dyDescent="0.3">
      <c r="A113" s="21" t="s">
        <v>65</v>
      </c>
      <c r="B113" s="44" t="str">
        <f>[2]C0326_1035003351657_02_0_50_0!B131</f>
        <v>Реконструкция  электроснабжения от               РТП-10 ДСК</v>
      </c>
      <c r="C113" s="22" t="str">
        <f>[2]C0326_1035003351657_02_0_50_0!C131</f>
        <v>I_11</v>
      </c>
      <c r="D113" s="18" t="s">
        <v>26</v>
      </c>
      <c r="E113" s="14" t="s">
        <v>27</v>
      </c>
      <c r="F113" s="14" t="s">
        <v>37</v>
      </c>
      <c r="G113" s="22" t="s">
        <v>25</v>
      </c>
      <c r="H113" s="18" t="s">
        <v>29</v>
      </c>
      <c r="I113" s="18" t="s">
        <v>29</v>
      </c>
      <c r="J113" s="18" t="s">
        <v>29</v>
      </c>
      <c r="K113" s="18" t="s">
        <v>29</v>
      </c>
      <c r="L113" s="18" t="s">
        <v>29</v>
      </c>
      <c r="M113" s="18" t="s">
        <v>30</v>
      </c>
      <c r="N113" s="18" t="s">
        <v>29</v>
      </c>
      <c r="O113" s="18" t="s">
        <v>29</v>
      </c>
      <c r="P113" s="18" t="s">
        <v>29</v>
      </c>
      <c r="Q113" s="18" t="s">
        <v>29</v>
      </c>
      <c r="R113" s="18" t="s">
        <v>29</v>
      </c>
      <c r="Z113" s="17"/>
      <c r="AA113" s="17"/>
      <c r="AB113" s="17"/>
      <c r="AC113" s="17"/>
    </row>
    <row r="114" spans="1:29" s="19" customFormat="1" ht="41.4" x14ac:dyDescent="0.3">
      <c r="A114" s="21" t="s">
        <v>65</v>
      </c>
      <c r="B114" s="44" t="str">
        <f>[2]C0326_1035003351657_02_0_50_0!B132</f>
        <v>Реконструкция электроснабжения  от ТП 303,  взамен выбывающих основных фондов по адресу:Щелковский район,   пос. Образцово</v>
      </c>
      <c r="C114" s="22" t="str">
        <f>[2]C0326_1035003351657_02_0_50_0!C132</f>
        <v>I_12</v>
      </c>
      <c r="D114" s="18" t="s">
        <v>26</v>
      </c>
      <c r="E114" s="14" t="s">
        <v>27</v>
      </c>
      <c r="F114" s="14" t="s">
        <v>37</v>
      </c>
      <c r="G114" s="22" t="s">
        <v>25</v>
      </c>
      <c r="H114" s="18" t="s">
        <v>29</v>
      </c>
      <c r="I114" s="18" t="s">
        <v>29</v>
      </c>
      <c r="J114" s="18" t="s">
        <v>29</v>
      </c>
      <c r="K114" s="18" t="s">
        <v>29</v>
      </c>
      <c r="L114" s="18" t="s">
        <v>29</v>
      </c>
      <c r="M114" s="18" t="s">
        <v>30</v>
      </c>
      <c r="N114" s="18" t="s">
        <v>29</v>
      </c>
      <c r="O114" s="18" t="s">
        <v>29</v>
      </c>
      <c r="P114" s="18" t="s">
        <v>29</v>
      </c>
      <c r="Q114" s="18" t="s">
        <v>29</v>
      </c>
      <c r="R114" s="18" t="s">
        <v>29</v>
      </c>
      <c r="Z114" s="17"/>
      <c r="AA114" s="17"/>
      <c r="AB114" s="17"/>
      <c r="AC114" s="17"/>
    </row>
    <row r="115" spans="1:29" s="19" customFormat="1" ht="55.2" x14ac:dyDescent="0.3">
      <c r="A115" s="21" t="s">
        <v>65</v>
      </c>
      <c r="B115" s="44" t="str">
        <f>[2]C0326_1035003351657_02_0_50_0!B133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C115" s="22" t="str">
        <f>[2]C0326_1035003351657_02_0_50_0!C133</f>
        <v>I_16</v>
      </c>
      <c r="D115" s="18" t="s">
        <v>26</v>
      </c>
      <c r="E115" s="14" t="s">
        <v>27</v>
      </c>
      <c r="F115" s="14" t="s">
        <v>37</v>
      </c>
      <c r="G115" s="22" t="s">
        <v>25</v>
      </c>
      <c r="H115" s="18" t="s">
        <v>29</v>
      </c>
      <c r="I115" s="18" t="s">
        <v>29</v>
      </c>
      <c r="J115" s="18" t="s">
        <v>29</v>
      </c>
      <c r="K115" s="18" t="s">
        <v>29</v>
      </c>
      <c r="L115" s="18" t="s">
        <v>29</v>
      </c>
      <c r="M115" s="18" t="s">
        <v>30</v>
      </c>
      <c r="N115" s="18" t="s">
        <v>29</v>
      </c>
      <c r="O115" s="18" t="s">
        <v>29</v>
      </c>
      <c r="P115" s="18" t="s">
        <v>29</v>
      </c>
      <c r="Q115" s="18" t="s">
        <v>29</v>
      </c>
      <c r="R115" s="18" t="s">
        <v>29</v>
      </c>
      <c r="Z115" s="17"/>
      <c r="AA115" s="17"/>
      <c r="AB115" s="17"/>
      <c r="AC115" s="17"/>
    </row>
    <row r="116" spans="1:29" s="19" customFormat="1" ht="41.4" x14ac:dyDescent="0.3">
      <c r="A116" s="21" t="s">
        <v>65</v>
      </c>
      <c r="B116" s="44" t="str">
        <f>[2]C0326_1035003351657_02_0_50_0!B134</f>
        <v>Реконструкция  электроснабжения мкр. Первомайский  с заменой ЛЭП 6/0,4 кВ и КТП, взамен выбывающих основных фондов</v>
      </c>
      <c r="C116" s="22" t="str">
        <f>[2]C0326_1035003351657_02_0_50_0!C134</f>
        <v>I_18</v>
      </c>
      <c r="D116" s="18" t="s">
        <v>26</v>
      </c>
      <c r="E116" s="14" t="s">
        <v>27</v>
      </c>
      <c r="F116" s="14" t="s">
        <v>37</v>
      </c>
      <c r="G116" s="22" t="s">
        <v>25</v>
      </c>
      <c r="H116" s="18" t="s">
        <v>29</v>
      </c>
      <c r="I116" s="18" t="s">
        <v>29</v>
      </c>
      <c r="J116" s="18" t="s">
        <v>29</v>
      </c>
      <c r="K116" s="18" t="s">
        <v>29</v>
      </c>
      <c r="L116" s="18" t="s">
        <v>29</v>
      </c>
      <c r="M116" s="18" t="s">
        <v>30</v>
      </c>
      <c r="N116" s="18" t="s">
        <v>29</v>
      </c>
      <c r="O116" s="18" t="s">
        <v>29</v>
      </c>
      <c r="P116" s="18" t="s">
        <v>29</v>
      </c>
      <c r="Q116" s="18" t="s">
        <v>29</v>
      </c>
      <c r="R116" s="18" t="s">
        <v>29</v>
      </c>
      <c r="Z116" s="17"/>
      <c r="AA116" s="17"/>
      <c r="AB116" s="17"/>
      <c r="AC116" s="17"/>
    </row>
    <row r="117" spans="1:29" s="19" customFormat="1" ht="55.2" x14ac:dyDescent="0.3">
      <c r="A117" s="21" t="s">
        <v>65</v>
      </c>
      <c r="B117" s="44" t="str">
        <f>[2]C0326_1035003351657_02_0_50_0!B135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C117" s="22" t="str">
        <f>[2]C0326_1035003351657_02_0_50_0!C135</f>
        <v>I_2_K</v>
      </c>
      <c r="D117" s="18" t="s">
        <v>26</v>
      </c>
      <c r="E117" s="14" t="s">
        <v>27</v>
      </c>
      <c r="F117" s="14" t="s">
        <v>37</v>
      </c>
      <c r="G117" s="22" t="s">
        <v>25</v>
      </c>
      <c r="H117" s="18" t="s">
        <v>29</v>
      </c>
      <c r="I117" s="18" t="s">
        <v>29</v>
      </c>
      <c r="J117" s="18" t="s">
        <v>29</v>
      </c>
      <c r="K117" s="18" t="s">
        <v>29</v>
      </c>
      <c r="L117" s="18" t="s">
        <v>29</v>
      </c>
      <c r="M117" s="18" t="s">
        <v>30</v>
      </c>
      <c r="N117" s="18" t="s">
        <v>29</v>
      </c>
      <c r="O117" s="18" t="s">
        <v>29</v>
      </c>
      <c r="P117" s="18" t="s">
        <v>29</v>
      </c>
      <c r="Q117" s="18" t="s">
        <v>29</v>
      </c>
      <c r="R117" s="18" t="s">
        <v>29</v>
      </c>
      <c r="Z117" s="17"/>
      <c r="AA117" s="17"/>
      <c r="AB117" s="17"/>
      <c r="AC117" s="17"/>
    </row>
    <row r="118" spans="1:29" s="19" customFormat="1" ht="55.2" x14ac:dyDescent="0.3">
      <c r="A118" s="21" t="s">
        <v>65</v>
      </c>
      <c r="B118" s="44" t="str">
        <f>[2]C0326_1035003351657_02_0_50_0!B139</f>
        <v>Реконструкция ВЛИ-0,4 кв от ТП-238,  КТП-159 направлением на д.91 по ул. Кирова мкр. Первомайский, взамен выбывающих основных фондов</v>
      </c>
      <c r="C118" s="22" t="str">
        <f>[2]C0326_1035003351657_02_0_50_0!C139</f>
        <v>I_6_K</v>
      </c>
      <c r="D118" s="18" t="s">
        <v>26</v>
      </c>
      <c r="E118" s="14" t="s">
        <v>27</v>
      </c>
      <c r="F118" s="14" t="s">
        <v>37</v>
      </c>
      <c r="G118" s="22" t="s">
        <v>25</v>
      </c>
      <c r="H118" s="18" t="s">
        <v>29</v>
      </c>
      <c r="I118" s="18" t="s">
        <v>29</v>
      </c>
      <c r="J118" s="18" t="s">
        <v>29</v>
      </c>
      <c r="K118" s="18" t="s">
        <v>29</v>
      </c>
      <c r="L118" s="18" t="s">
        <v>29</v>
      </c>
      <c r="M118" s="18" t="s">
        <v>30</v>
      </c>
      <c r="N118" s="18" t="s">
        <v>29</v>
      </c>
      <c r="O118" s="18" t="s">
        <v>29</v>
      </c>
      <c r="P118" s="18" t="s">
        <v>29</v>
      </c>
      <c r="Q118" s="18" t="s">
        <v>29</v>
      </c>
      <c r="R118" s="18" t="s">
        <v>29</v>
      </c>
      <c r="Z118" s="17"/>
      <c r="AA118" s="17"/>
      <c r="AB118" s="17"/>
      <c r="AC118" s="17"/>
    </row>
    <row r="119" spans="1:29" s="19" customFormat="1" ht="69.599999999999994" customHeight="1" x14ac:dyDescent="0.3">
      <c r="A119" s="21" t="s">
        <v>65</v>
      </c>
      <c r="B119" s="45" t="str">
        <f>[2]C0326_1035003351657_02_0_50_0!B141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C119" s="32" t="str">
        <f>[2]C0326_1035003351657_02_0_50_0!C141</f>
        <v>I_11_N</v>
      </c>
      <c r="D119" s="18" t="s">
        <v>26</v>
      </c>
      <c r="E119" s="14" t="s">
        <v>27</v>
      </c>
      <c r="F119" s="14" t="s">
        <v>37</v>
      </c>
      <c r="G119" s="22" t="s">
        <v>25</v>
      </c>
      <c r="H119" s="18" t="s">
        <v>29</v>
      </c>
      <c r="I119" s="18" t="s">
        <v>29</v>
      </c>
      <c r="J119" s="18" t="s">
        <v>29</v>
      </c>
      <c r="K119" s="18" t="s">
        <v>29</v>
      </c>
      <c r="L119" s="18" t="s">
        <v>29</v>
      </c>
      <c r="M119" s="18" t="s">
        <v>30</v>
      </c>
      <c r="N119" s="18" t="s">
        <v>29</v>
      </c>
      <c r="O119" s="18" t="s">
        <v>29</v>
      </c>
      <c r="P119" s="18" t="s">
        <v>29</v>
      </c>
      <c r="Q119" s="18" t="s">
        <v>29</v>
      </c>
      <c r="R119" s="18" t="s">
        <v>29</v>
      </c>
      <c r="Z119" s="17"/>
      <c r="AA119" s="17"/>
      <c r="AB119" s="17"/>
      <c r="AC119" s="17"/>
    </row>
    <row r="120" spans="1:29" s="19" customFormat="1" ht="55.2" x14ac:dyDescent="0.3">
      <c r="A120" s="21" t="s">
        <v>65</v>
      </c>
      <c r="B120" s="45" t="str">
        <f>[2]C0326_1035003351657_02_0_50_0!B142</f>
        <v>Реконструкция КЛ-10кВ ф.48б от ПСТ-157 сек.4 -РТП-222 с.1, ф.62б от ПСТ-157 сек.2-РТП-222 с.2- РТП с.2 по адресу: мкр. 1 Мая г. Балашиха</v>
      </c>
      <c r="C120" s="32" t="str">
        <f>[2]C0326_1035003351657_02_0_50_0!C142</f>
        <v>I_12_N</v>
      </c>
      <c r="D120" s="18" t="s">
        <v>26</v>
      </c>
      <c r="E120" s="14" t="s">
        <v>27</v>
      </c>
      <c r="F120" s="14" t="s">
        <v>114</v>
      </c>
      <c r="G120" s="22" t="s">
        <v>25</v>
      </c>
      <c r="H120" s="18" t="s">
        <v>29</v>
      </c>
      <c r="I120" s="18" t="s">
        <v>29</v>
      </c>
      <c r="J120" s="18" t="s">
        <v>29</v>
      </c>
      <c r="K120" s="18" t="s">
        <v>29</v>
      </c>
      <c r="L120" s="18" t="s">
        <v>29</v>
      </c>
      <c r="M120" s="18" t="s">
        <v>30</v>
      </c>
      <c r="N120" s="18" t="s">
        <v>29</v>
      </c>
      <c r="O120" s="18" t="s">
        <v>29</v>
      </c>
      <c r="P120" s="18" t="s">
        <v>29</v>
      </c>
      <c r="Q120" s="18" t="s">
        <v>29</v>
      </c>
      <c r="R120" s="18" t="s">
        <v>29</v>
      </c>
      <c r="Z120" s="17"/>
      <c r="AA120" s="17"/>
      <c r="AB120" s="17"/>
      <c r="AC120" s="17"/>
    </row>
    <row r="121" spans="1:29" s="19" customFormat="1" ht="41.4" x14ac:dyDescent="0.3">
      <c r="A121" s="21" t="s">
        <v>65</v>
      </c>
      <c r="B121" s="45" t="str">
        <f>[2]C0326_1035003351657_02_0_50_0!B143</f>
        <v>Реконструкция кабельных линий КЛ-0,4кВ от РУ-0,4кВ ТП-2 до ВРУ по адресу: МО, г. Королев, ул. Либкнехта, ул. Ленина</v>
      </c>
      <c r="C121" s="32" t="str">
        <f>[2]C0326_1035003351657_02_0_50_0!C143</f>
        <v>I_13_N</v>
      </c>
      <c r="D121" s="18" t="s">
        <v>26</v>
      </c>
      <c r="E121" s="14" t="s">
        <v>27</v>
      </c>
      <c r="F121" s="14" t="s">
        <v>37</v>
      </c>
      <c r="G121" s="22" t="s">
        <v>25</v>
      </c>
      <c r="H121" s="18" t="s">
        <v>29</v>
      </c>
      <c r="I121" s="18" t="s">
        <v>29</v>
      </c>
      <c r="J121" s="18" t="s">
        <v>29</v>
      </c>
      <c r="K121" s="18" t="s">
        <v>29</v>
      </c>
      <c r="L121" s="18" t="s">
        <v>29</v>
      </c>
      <c r="M121" s="18" t="s">
        <v>30</v>
      </c>
      <c r="N121" s="18" t="s">
        <v>29</v>
      </c>
      <c r="O121" s="18" t="s">
        <v>29</v>
      </c>
      <c r="P121" s="18" t="s">
        <v>29</v>
      </c>
      <c r="Q121" s="18" t="s">
        <v>29</v>
      </c>
      <c r="R121" s="18" t="s">
        <v>29</v>
      </c>
      <c r="Z121" s="17"/>
      <c r="AA121" s="17"/>
      <c r="AB121" s="17"/>
      <c r="AC121" s="17"/>
    </row>
    <row r="122" spans="1:29" s="19" customFormat="1" ht="55.2" x14ac:dyDescent="0.3">
      <c r="A122" s="21" t="s">
        <v>65</v>
      </c>
      <c r="B122" s="45" t="str">
        <f>[2]C0326_1035003351657_02_0_50_0!B144</f>
        <v>Реконструкция КЛ-10 кВ  л.117 ТП-400-ТП-385; л.117 отпайка на КТП-382 по адресу: МО, г. Королев ул. Орждоникидзе-ул. Центральная</v>
      </c>
      <c r="C122" s="32" t="str">
        <f>[2]C0326_1035003351657_02_0_50_0!C144</f>
        <v>I_14_N</v>
      </c>
      <c r="D122" s="18" t="s">
        <v>26</v>
      </c>
      <c r="E122" s="14" t="s">
        <v>27</v>
      </c>
      <c r="F122" s="14" t="s">
        <v>37</v>
      </c>
      <c r="G122" s="22" t="s">
        <v>25</v>
      </c>
      <c r="H122" s="18" t="s">
        <v>29</v>
      </c>
      <c r="I122" s="18" t="s">
        <v>29</v>
      </c>
      <c r="J122" s="18" t="s">
        <v>29</v>
      </c>
      <c r="K122" s="18" t="s">
        <v>29</v>
      </c>
      <c r="L122" s="18" t="s">
        <v>29</v>
      </c>
      <c r="M122" s="18" t="s">
        <v>30</v>
      </c>
      <c r="N122" s="18" t="s">
        <v>29</v>
      </c>
      <c r="O122" s="18" t="s">
        <v>29</v>
      </c>
      <c r="P122" s="18" t="s">
        <v>29</v>
      </c>
      <c r="Q122" s="18" t="s">
        <v>29</v>
      </c>
      <c r="R122" s="18" t="s">
        <v>29</v>
      </c>
      <c r="Z122" s="17"/>
      <c r="AA122" s="17"/>
      <c r="AB122" s="17"/>
      <c r="AC122" s="17"/>
    </row>
    <row r="123" spans="1:29" s="19" customFormat="1" ht="41.4" x14ac:dyDescent="0.3">
      <c r="A123" s="21" t="s">
        <v>65</v>
      </c>
      <c r="B123" s="45" t="str">
        <f>[2]C0326_1035003351657_02_0_50_0!B145</f>
        <v>Реконструкция 4 КЛ-6 кВ от места врезки в л. 413; л. 414 до ТП-103 по адресу: МО, г. Королев, мкр. Юбилейный</v>
      </c>
      <c r="C123" s="32" t="str">
        <f>[2]C0326_1035003351657_02_0_50_0!C145</f>
        <v>I_15_N</v>
      </c>
      <c r="D123" s="18" t="s">
        <v>26</v>
      </c>
      <c r="E123" s="14" t="s">
        <v>27</v>
      </c>
      <c r="F123" s="14" t="s">
        <v>37</v>
      </c>
      <c r="G123" s="22" t="s">
        <v>25</v>
      </c>
      <c r="H123" s="18" t="s">
        <v>29</v>
      </c>
      <c r="I123" s="18" t="s">
        <v>29</v>
      </c>
      <c r="J123" s="18" t="s">
        <v>29</v>
      </c>
      <c r="K123" s="18" t="s">
        <v>29</v>
      </c>
      <c r="L123" s="18" t="s">
        <v>29</v>
      </c>
      <c r="M123" s="18" t="s">
        <v>30</v>
      </c>
      <c r="N123" s="18" t="s">
        <v>29</v>
      </c>
      <c r="O123" s="18" t="s">
        <v>29</v>
      </c>
      <c r="P123" s="18" t="s">
        <v>29</v>
      </c>
      <c r="Q123" s="18" t="s">
        <v>29</v>
      </c>
      <c r="R123" s="18" t="s">
        <v>29</v>
      </c>
      <c r="Z123" s="17"/>
      <c r="AA123" s="17"/>
      <c r="AB123" s="17"/>
      <c r="AC123" s="17"/>
    </row>
    <row r="124" spans="1:29" s="19" customFormat="1" ht="41.4" x14ac:dyDescent="0.3">
      <c r="A124" s="21" t="s">
        <v>44</v>
      </c>
      <c r="B124" s="16" t="str">
        <f>[1]C0221_1035003351657_09_0_50_0!B111</f>
        <v>Модернизация, техническое перевооружение линий электропередачи, всего, в том числе:</v>
      </c>
      <c r="C124" s="22" t="s">
        <v>25</v>
      </c>
      <c r="D124" s="22" t="s">
        <v>25</v>
      </c>
      <c r="E124" s="22" t="s">
        <v>25</v>
      </c>
      <c r="F124" s="22" t="s">
        <v>25</v>
      </c>
      <c r="G124" s="22" t="s">
        <v>25</v>
      </c>
      <c r="H124" s="18" t="s">
        <v>29</v>
      </c>
      <c r="I124" s="18" t="s">
        <v>29</v>
      </c>
      <c r="J124" s="18" t="s">
        <v>29</v>
      </c>
      <c r="K124" s="18" t="s">
        <v>29</v>
      </c>
      <c r="L124" s="18" t="s">
        <v>29</v>
      </c>
      <c r="M124" s="18" t="s">
        <v>30</v>
      </c>
      <c r="N124" s="18" t="s">
        <v>29</v>
      </c>
      <c r="O124" s="18" t="s">
        <v>29</v>
      </c>
      <c r="P124" s="18" t="s">
        <v>29</v>
      </c>
      <c r="Q124" s="18" t="s">
        <v>29</v>
      </c>
      <c r="R124" s="18" t="s">
        <v>29</v>
      </c>
      <c r="Z124" s="17"/>
      <c r="AA124" s="17"/>
      <c r="AB124" s="17"/>
      <c r="AC124" s="17"/>
    </row>
    <row r="125" spans="1:29" s="19" customFormat="1" ht="27.6" x14ac:dyDescent="0.3">
      <c r="A125" s="21" t="s">
        <v>67</v>
      </c>
      <c r="B125" s="16" t="str">
        <f>[1]C0221_1035003351657_09_0_50_0!B112</f>
        <v>Наименование инвестиционного проекта</v>
      </c>
      <c r="C125" s="22" t="s">
        <v>25</v>
      </c>
      <c r="D125" s="22" t="s">
        <v>25</v>
      </c>
      <c r="E125" s="22" t="s">
        <v>25</v>
      </c>
      <c r="F125" s="22" t="s">
        <v>25</v>
      </c>
      <c r="G125" s="22" t="s">
        <v>25</v>
      </c>
      <c r="H125" s="18" t="s">
        <v>29</v>
      </c>
      <c r="I125" s="18" t="s">
        <v>29</v>
      </c>
      <c r="J125" s="18" t="s">
        <v>29</v>
      </c>
      <c r="K125" s="18" t="s">
        <v>29</v>
      </c>
      <c r="L125" s="18" t="s">
        <v>29</v>
      </c>
      <c r="M125" s="18" t="s">
        <v>30</v>
      </c>
      <c r="N125" s="18" t="s">
        <v>29</v>
      </c>
      <c r="O125" s="18" t="s">
        <v>29</v>
      </c>
      <c r="P125" s="18" t="s">
        <v>29</v>
      </c>
      <c r="Q125" s="18" t="s">
        <v>29</v>
      </c>
      <c r="R125" s="18" t="s">
        <v>29</v>
      </c>
      <c r="Z125" s="17"/>
      <c r="AA125" s="17"/>
      <c r="AB125" s="17"/>
      <c r="AC125" s="17"/>
    </row>
    <row r="126" spans="1:29" s="19" customFormat="1" ht="27.6" x14ac:dyDescent="0.3">
      <c r="A126" s="21" t="s">
        <v>67</v>
      </c>
      <c r="B126" s="24" t="str">
        <f>[1]C0221_1035003351657_09_0_50_0!B113</f>
        <v>Наименование инвестиционного проекта</v>
      </c>
      <c r="C126" s="22" t="s">
        <v>25</v>
      </c>
      <c r="D126" s="22" t="s">
        <v>25</v>
      </c>
      <c r="E126" s="22" t="s">
        <v>25</v>
      </c>
      <c r="F126" s="22" t="s">
        <v>25</v>
      </c>
      <c r="G126" s="22" t="s">
        <v>25</v>
      </c>
      <c r="H126" s="18" t="s">
        <v>29</v>
      </c>
      <c r="I126" s="18" t="s">
        <v>29</v>
      </c>
      <c r="J126" s="18" t="s">
        <v>29</v>
      </c>
      <c r="K126" s="18" t="s">
        <v>29</v>
      </c>
      <c r="L126" s="18" t="s">
        <v>29</v>
      </c>
      <c r="M126" s="18" t="s">
        <v>30</v>
      </c>
      <c r="N126" s="18" t="s">
        <v>29</v>
      </c>
      <c r="O126" s="18" t="s">
        <v>29</v>
      </c>
      <c r="P126" s="18" t="s">
        <v>29</v>
      </c>
      <c r="Q126" s="18" t="s">
        <v>29</v>
      </c>
      <c r="R126" s="18" t="s">
        <v>29</v>
      </c>
      <c r="Z126" s="17"/>
      <c r="AA126" s="17"/>
      <c r="AB126" s="17"/>
      <c r="AC126" s="17"/>
    </row>
    <row r="127" spans="1:29" s="19" customFormat="1" x14ac:dyDescent="0.3">
      <c r="A127" s="21" t="s">
        <v>67</v>
      </c>
      <c r="B127" s="24" t="str">
        <f>[1]C0221_1035003351657_09_0_50_0!B114</f>
        <v>…</v>
      </c>
      <c r="C127" s="22" t="s">
        <v>25</v>
      </c>
      <c r="D127" s="22" t="s">
        <v>25</v>
      </c>
      <c r="E127" s="22" t="s">
        <v>25</v>
      </c>
      <c r="F127" s="22" t="s">
        <v>25</v>
      </c>
      <c r="G127" s="22" t="s">
        <v>25</v>
      </c>
      <c r="H127" s="18" t="s">
        <v>29</v>
      </c>
      <c r="I127" s="18" t="s">
        <v>29</v>
      </c>
      <c r="J127" s="18" t="s">
        <v>29</v>
      </c>
      <c r="K127" s="18" t="s">
        <v>29</v>
      </c>
      <c r="L127" s="18" t="s">
        <v>29</v>
      </c>
      <c r="M127" s="18" t="s">
        <v>30</v>
      </c>
      <c r="N127" s="18" t="s">
        <v>29</v>
      </c>
      <c r="O127" s="18" t="s">
        <v>29</v>
      </c>
      <c r="P127" s="18" t="s">
        <v>29</v>
      </c>
      <c r="Q127" s="18" t="s">
        <v>29</v>
      </c>
      <c r="R127" s="18" t="s">
        <v>29</v>
      </c>
      <c r="Z127" s="17"/>
      <c r="AA127" s="17"/>
      <c r="AB127" s="17"/>
      <c r="AC127" s="17"/>
    </row>
    <row r="128" spans="1:29" s="19" customFormat="1" ht="41.4" x14ac:dyDescent="0.3">
      <c r="A128" s="21" t="s">
        <v>44</v>
      </c>
      <c r="B128" s="16" t="str">
        <f>[1]C0221_1035003351657_09_0_50_0!B115</f>
        <v>Развитие и модернизация учета электрической энергии (мощности), всего, в том числе:</v>
      </c>
      <c r="C128" s="22" t="s">
        <v>25</v>
      </c>
      <c r="D128" s="22" t="s">
        <v>25</v>
      </c>
      <c r="E128" s="22" t="s">
        <v>25</v>
      </c>
      <c r="F128" s="22" t="s">
        <v>25</v>
      </c>
      <c r="G128" s="22" t="s">
        <v>25</v>
      </c>
      <c r="H128" s="18" t="s">
        <v>29</v>
      </c>
      <c r="I128" s="18" t="s">
        <v>29</v>
      </c>
      <c r="J128" s="18" t="s">
        <v>29</v>
      </c>
      <c r="K128" s="18" t="s">
        <v>29</v>
      </c>
      <c r="L128" s="18" t="s">
        <v>29</v>
      </c>
      <c r="M128" s="18" t="s">
        <v>30</v>
      </c>
      <c r="N128" s="18" t="s">
        <v>29</v>
      </c>
      <c r="O128" s="18" t="s">
        <v>29</v>
      </c>
      <c r="P128" s="18" t="s">
        <v>29</v>
      </c>
      <c r="Q128" s="18" t="s">
        <v>29</v>
      </c>
      <c r="R128" s="18" t="s">
        <v>29</v>
      </c>
      <c r="Z128" s="17"/>
      <c r="AA128" s="17"/>
      <c r="AB128" s="17"/>
      <c r="AC128" s="17"/>
    </row>
    <row r="129" spans="1:29" s="19" customFormat="1" ht="41.4" x14ac:dyDescent="0.3">
      <c r="A129" s="21" t="s">
        <v>68</v>
      </c>
      <c r="B129" s="16" t="str">
        <f>[1]C0221_1035003351657_09_0_50_0!B116</f>
        <v>«Установка приборов учета, класс напряжения 0,22 (0,4) кВ, всего, в том числе:»</v>
      </c>
      <c r="C129" s="22" t="s">
        <v>25</v>
      </c>
      <c r="D129" s="22" t="s">
        <v>25</v>
      </c>
      <c r="E129" s="22" t="s">
        <v>25</v>
      </c>
      <c r="F129" s="22" t="s">
        <v>25</v>
      </c>
      <c r="G129" s="22" t="s">
        <v>25</v>
      </c>
      <c r="H129" s="18" t="s">
        <v>29</v>
      </c>
      <c r="I129" s="18" t="s">
        <v>29</v>
      </c>
      <c r="J129" s="18" t="s">
        <v>29</v>
      </c>
      <c r="K129" s="18" t="s">
        <v>29</v>
      </c>
      <c r="L129" s="18" t="s">
        <v>29</v>
      </c>
      <c r="M129" s="18" t="s">
        <v>30</v>
      </c>
      <c r="N129" s="18" t="s">
        <v>29</v>
      </c>
      <c r="O129" s="18" t="s">
        <v>29</v>
      </c>
      <c r="P129" s="18" t="s">
        <v>29</v>
      </c>
      <c r="Q129" s="18" t="s">
        <v>29</v>
      </c>
      <c r="R129" s="18" t="s">
        <v>29</v>
      </c>
      <c r="Z129" s="17"/>
      <c r="AA129" s="17"/>
      <c r="AB129" s="17"/>
      <c r="AC129" s="17"/>
    </row>
    <row r="130" spans="1:29" s="19" customFormat="1" ht="27.6" x14ac:dyDescent="0.3">
      <c r="A130" s="21" t="s">
        <v>69</v>
      </c>
      <c r="B130" s="16" t="str">
        <f>[1]C0221_1035003351657_09_0_50_0!B117</f>
        <v>Наименование инвестиционного проекта</v>
      </c>
      <c r="C130" s="22" t="s">
        <v>25</v>
      </c>
      <c r="D130" s="22" t="s">
        <v>25</v>
      </c>
      <c r="E130" s="22" t="s">
        <v>25</v>
      </c>
      <c r="F130" s="22" t="s">
        <v>25</v>
      </c>
      <c r="G130" s="22" t="s">
        <v>25</v>
      </c>
      <c r="H130" s="18" t="s">
        <v>29</v>
      </c>
      <c r="I130" s="18" t="s">
        <v>29</v>
      </c>
      <c r="J130" s="18" t="s">
        <v>29</v>
      </c>
      <c r="K130" s="18" t="s">
        <v>29</v>
      </c>
      <c r="L130" s="18" t="s">
        <v>29</v>
      </c>
      <c r="M130" s="18" t="s">
        <v>30</v>
      </c>
      <c r="N130" s="18" t="s">
        <v>29</v>
      </c>
      <c r="O130" s="18" t="s">
        <v>29</v>
      </c>
      <c r="P130" s="18" t="s">
        <v>29</v>
      </c>
      <c r="Q130" s="18" t="s">
        <v>29</v>
      </c>
      <c r="R130" s="18" t="s">
        <v>29</v>
      </c>
      <c r="Z130" s="17"/>
      <c r="AA130" s="17"/>
      <c r="AB130" s="17"/>
      <c r="AC130" s="17"/>
    </row>
    <row r="131" spans="1:29" s="19" customFormat="1" ht="27.6" x14ac:dyDescent="0.3">
      <c r="A131" s="21" t="s">
        <v>69</v>
      </c>
      <c r="B131" s="24" t="str">
        <f>[1]C0221_1035003351657_09_0_50_0!B118</f>
        <v>Наименование инвестиционного проекта</v>
      </c>
      <c r="C131" s="22" t="s">
        <v>25</v>
      </c>
      <c r="D131" s="22" t="s">
        <v>25</v>
      </c>
      <c r="E131" s="22" t="s">
        <v>25</v>
      </c>
      <c r="F131" s="22" t="s">
        <v>25</v>
      </c>
      <c r="G131" s="22" t="s">
        <v>25</v>
      </c>
      <c r="H131" s="18" t="s">
        <v>29</v>
      </c>
      <c r="I131" s="18" t="s">
        <v>29</v>
      </c>
      <c r="J131" s="18" t="s">
        <v>29</v>
      </c>
      <c r="K131" s="18" t="s">
        <v>29</v>
      </c>
      <c r="L131" s="18" t="s">
        <v>29</v>
      </c>
      <c r="M131" s="18" t="s">
        <v>30</v>
      </c>
      <c r="N131" s="18" t="s">
        <v>29</v>
      </c>
      <c r="O131" s="18" t="s">
        <v>29</v>
      </c>
      <c r="P131" s="18" t="s">
        <v>29</v>
      </c>
      <c r="Q131" s="18" t="s">
        <v>29</v>
      </c>
      <c r="R131" s="18" t="s">
        <v>29</v>
      </c>
      <c r="Z131" s="17"/>
      <c r="AA131" s="17"/>
      <c r="AB131" s="17"/>
      <c r="AC131" s="17"/>
    </row>
    <row r="132" spans="1:29" s="19" customFormat="1" x14ac:dyDescent="0.3">
      <c r="A132" s="21" t="s">
        <v>69</v>
      </c>
      <c r="B132" s="24" t="str">
        <f>[1]C0221_1035003351657_09_0_50_0!B119</f>
        <v>…</v>
      </c>
      <c r="C132" s="22" t="s">
        <v>25</v>
      </c>
      <c r="D132" s="22" t="s">
        <v>25</v>
      </c>
      <c r="E132" s="22" t="s">
        <v>25</v>
      </c>
      <c r="F132" s="22" t="s">
        <v>25</v>
      </c>
      <c r="G132" s="22" t="s">
        <v>25</v>
      </c>
      <c r="H132" s="18" t="s">
        <v>29</v>
      </c>
      <c r="I132" s="18" t="s">
        <v>29</v>
      </c>
      <c r="J132" s="18" t="s">
        <v>29</v>
      </c>
      <c r="K132" s="18" t="s">
        <v>29</v>
      </c>
      <c r="L132" s="18" t="s">
        <v>29</v>
      </c>
      <c r="M132" s="18" t="s">
        <v>30</v>
      </c>
      <c r="N132" s="18" t="s">
        <v>29</v>
      </c>
      <c r="O132" s="18" t="s">
        <v>29</v>
      </c>
      <c r="P132" s="18" t="s">
        <v>29</v>
      </c>
      <c r="Q132" s="18" t="s">
        <v>29</v>
      </c>
      <c r="R132" s="18" t="s">
        <v>29</v>
      </c>
      <c r="Z132" s="17"/>
      <c r="AA132" s="17"/>
      <c r="AB132" s="17"/>
      <c r="AC132" s="17"/>
    </row>
    <row r="133" spans="1:29" s="19" customFormat="1" ht="41.4" x14ac:dyDescent="0.3">
      <c r="A133" s="21" t="s">
        <v>44</v>
      </c>
      <c r="B133" s="16" t="str">
        <f>[1]C0221_1035003351657_09_0_50_0!B120</f>
        <v>«Установка приборов учета, класс напряжения 6 (10) кВ, всего, в том числе:»</v>
      </c>
      <c r="C133" s="22" t="s">
        <v>25</v>
      </c>
      <c r="D133" s="22" t="s">
        <v>25</v>
      </c>
      <c r="E133" s="22" t="s">
        <v>25</v>
      </c>
      <c r="F133" s="22" t="s">
        <v>25</v>
      </c>
      <c r="G133" s="22" t="s">
        <v>25</v>
      </c>
      <c r="H133" s="18" t="s">
        <v>29</v>
      </c>
      <c r="I133" s="18" t="s">
        <v>29</v>
      </c>
      <c r="J133" s="18" t="s">
        <v>29</v>
      </c>
      <c r="K133" s="18" t="s">
        <v>29</v>
      </c>
      <c r="L133" s="18" t="s">
        <v>29</v>
      </c>
      <c r="M133" s="18" t="s">
        <v>30</v>
      </c>
      <c r="N133" s="18" t="s">
        <v>29</v>
      </c>
      <c r="O133" s="18" t="s">
        <v>29</v>
      </c>
      <c r="P133" s="18" t="s">
        <v>29</v>
      </c>
      <c r="Q133" s="18" t="s">
        <v>29</v>
      </c>
      <c r="R133" s="18" t="s">
        <v>29</v>
      </c>
      <c r="Z133" s="17"/>
      <c r="AA133" s="17"/>
      <c r="AB133" s="17"/>
      <c r="AC133" s="17"/>
    </row>
    <row r="134" spans="1:29" s="19" customFormat="1" ht="27.6" x14ac:dyDescent="0.3">
      <c r="A134" s="21" t="s">
        <v>70</v>
      </c>
      <c r="B134" s="16" t="str">
        <f>[1]C0221_1035003351657_09_0_50_0!B121</f>
        <v>Наименование инвестиционного проекта</v>
      </c>
      <c r="C134" s="22" t="s">
        <v>25</v>
      </c>
      <c r="D134" s="22" t="s">
        <v>25</v>
      </c>
      <c r="E134" s="22" t="s">
        <v>25</v>
      </c>
      <c r="F134" s="22" t="s">
        <v>25</v>
      </c>
      <c r="G134" s="22" t="s">
        <v>25</v>
      </c>
      <c r="H134" s="18" t="s">
        <v>29</v>
      </c>
      <c r="I134" s="18" t="s">
        <v>29</v>
      </c>
      <c r="J134" s="18" t="s">
        <v>29</v>
      </c>
      <c r="K134" s="18" t="s">
        <v>29</v>
      </c>
      <c r="L134" s="18" t="s">
        <v>29</v>
      </c>
      <c r="M134" s="18" t="s">
        <v>30</v>
      </c>
      <c r="N134" s="18" t="s">
        <v>29</v>
      </c>
      <c r="O134" s="18" t="s">
        <v>29</v>
      </c>
      <c r="P134" s="18" t="s">
        <v>29</v>
      </c>
      <c r="Q134" s="18" t="s">
        <v>29</v>
      </c>
      <c r="R134" s="18" t="s">
        <v>29</v>
      </c>
      <c r="Z134" s="17"/>
      <c r="AA134" s="17"/>
      <c r="AB134" s="17"/>
      <c r="AC134" s="17"/>
    </row>
    <row r="135" spans="1:29" s="19" customFormat="1" ht="27.6" x14ac:dyDescent="0.3">
      <c r="A135" s="21" t="s">
        <v>70</v>
      </c>
      <c r="B135" s="24" t="str">
        <f>[1]C0221_1035003351657_09_0_50_0!B122</f>
        <v>Наименование инвестиционного проекта</v>
      </c>
      <c r="C135" s="22" t="s">
        <v>25</v>
      </c>
      <c r="D135" s="22" t="s">
        <v>25</v>
      </c>
      <c r="E135" s="22" t="s">
        <v>25</v>
      </c>
      <c r="F135" s="22" t="s">
        <v>25</v>
      </c>
      <c r="G135" s="22" t="s">
        <v>25</v>
      </c>
      <c r="H135" s="18" t="s">
        <v>29</v>
      </c>
      <c r="I135" s="18" t="s">
        <v>29</v>
      </c>
      <c r="J135" s="18" t="s">
        <v>29</v>
      </c>
      <c r="K135" s="18" t="s">
        <v>29</v>
      </c>
      <c r="L135" s="18" t="s">
        <v>29</v>
      </c>
      <c r="M135" s="18" t="s">
        <v>30</v>
      </c>
      <c r="N135" s="18" t="s">
        <v>29</v>
      </c>
      <c r="O135" s="18" t="s">
        <v>29</v>
      </c>
      <c r="P135" s="18" t="s">
        <v>29</v>
      </c>
      <c r="Q135" s="18" t="s">
        <v>29</v>
      </c>
      <c r="R135" s="18" t="s">
        <v>29</v>
      </c>
      <c r="Z135" s="17"/>
      <c r="AA135" s="17"/>
      <c r="AB135" s="17"/>
      <c r="AC135" s="17"/>
    </row>
    <row r="136" spans="1:29" s="19" customFormat="1" x14ac:dyDescent="0.3">
      <c r="A136" s="21" t="s">
        <v>70</v>
      </c>
      <c r="B136" s="24" t="str">
        <f>[1]C0221_1035003351657_09_0_50_0!B123</f>
        <v>…</v>
      </c>
      <c r="C136" s="22" t="s">
        <v>25</v>
      </c>
      <c r="D136" s="22" t="s">
        <v>25</v>
      </c>
      <c r="E136" s="22" t="s">
        <v>25</v>
      </c>
      <c r="F136" s="22" t="s">
        <v>25</v>
      </c>
      <c r="G136" s="22" t="s">
        <v>25</v>
      </c>
      <c r="H136" s="18" t="s">
        <v>29</v>
      </c>
      <c r="I136" s="18" t="s">
        <v>29</v>
      </c>
      <c r="J136" s="18" t="s">
        <v>29</v>
      </c>
      <c r="K136" s="18" t="s">
        <v>29</v>
      </c>
      <c r="L136" s="18" t="s">
        <v>29</v>
      </c>
      <c r="M136" s="18" t="s">
        <v>30</v>
      </c>
      <c r="N136" s="18" t="s">
        <v>29</v>
      </c>
      <c r="O136" s="18" t="s">
        <v>29</v>
      </c>
      <c r="P136" s="18" t="s">
        <v>29</v>
      </c>
      <c r="Q136" s="18" t="s">
        <v>29</v>
      </c>
      <c r="R136" s="18" t="s">
        <v>29</v>
      </c>
      <c r="Z136" s="17"/>
      <c r="AA136" s="17"/>
      <c r="AB136" s="17"/>
      <c r="AC136" s="17"/>
    </row>
    <row r="137" spans="1:29" s="19" customFormat="1" ht="27.6" x14ac:dyDescent="0.3">
      <c r="A137" s="21" t="s">
        <v>44</v>
      </c>
      <c r="B137" s="16" t="str">
        <f>[1]C0221_1035003351657_09_0_50_0!B124</f>
        <v>«Установка приборов учета, класс напряжения 35 кВ, всего, в том числе:»</v>
      </c>
      <c r="C137" s="22" t="s">
        <v>25</v>
      </c>
      <c r="D137" s="22" t="s">
        <v>25</v>
      </c>
      <c r="E137" s="22" t="s">
        <v>25</v>
      </c>
      <c r="F137" s="22" t="s">
        <v>25</v>
      </c>
      <c r="G137" s="22" t="s">
        <v>25</v>
      </c>
      <c r="H137" s="18" t="s">
        <v>29</v>
      </c>
      <c r="I137" s="18" t="s">
        <v>29</v>
      </c>
      <c r="J137" s="18" t="s">
        <v>29</v>
      </c>
      <c r="K137" s="18" t="s">
        <v>29</v>
      </c>
      <c r="L137" s="18" t="s">
        <v>29</v>
      </c>
      <c r="M137" s="18" t="s">
        <v>30</v>
      </c>
      <c r="N137" s="18" t="s">
        <v>29</v>
      </c>
      <c r="O137" s="18" t="s">
        <v>29</v>
      </c>
      <c r="P137" s="18" t="s">
        <v>29</v>
      </c>
      <c r="Q137" s="18" t="s">
        <v>29</v>
      </c>
      <c r="R137" s="18" t="s">
        <v>29</v>
      </c>
      <c r="Z137" s="17"/>
      <c r="AA137" s="17"/>
      <c r="AB137" s="17"/>
      <c r="AC137" s="17"/>
    </row>
    <row r="138" spans="1:29" s="19" customFormat="1" ht="27.6" x14ac:dyDescent="0.3">
      <c r="A138" s="21" t="s">
        <v>71</v>
      </c>
      <c r="B138" s="16" t="str">
        <f>[1]C0221_1035003351657_09_0_50_0!B125</f>
        <v>Наименование инвестиционного проекта</v>
      </c>
      <c r="C138" s="22" t="s">
        <v>25</v>
      </c>
      <c r="D138" s="22" t="s">
        <v>25</v>
      </c>
      <c r="E138" s="22" t="s">
        <v>25</v>
      </c>
      <c r="F138" s="22" t="s">
        <v>25</v>
      </c>
      <c r="G138" s="22" t="s">
        <v>25</v>
      </c>
      <c r="H138" s="18" t="s">
        <v>29</v>
      </c>
      <c r="I138" s="18" t="s">
        <v>29</v>
      </c>
      <c r="J138" s="18" t="s">
        <v>29</v>
      </c>
      <c r="K138" s="18" t="s">
        <v>29</v>
      </c>
      <c r="L138" s="18" t="s">
        <v>29</v>
      </c>
      <c r="M138" s="18" t="s">
        <v>30</v>
      </c>
      <c r="N138" s="18" t="s">
        <v>29</v>
      </c>
      <c r="O138" s="18" t="s">
        <v>29</v>
      </c>
      <c r="P138" s="18" t="s">
        <v>29</v>
      </c>
      <c r="Q138" s="18" t="s">
        <v>29</v>
      </c>
      <c r="R138" s="18" t="s">
        <v>29</v>
      </c>
      <c r="Z138" s="17"/>
      <c r="AA138" s="17"/>
      <c r="AB138" s="17"/>
      <c r="AC138" s="17"/>
    </row>
    <row r="139" spans="1:29" s="19" customFormat="1" ht="27.6" x14ac:dyDescent="0.3">
      <c r="A139" s="21" t="s">
        <v>71</v>
      </c>
      <c r="B139" s="24" t="str">
        <f>[1]C0221_1035003351657_09_0_50_0!B126</f>
        <v>Наименование инвестиционного проекта</v>
      </c>
      <c r="C139" s="22" t="s">
        <v>25</v>
      </c>
      <c r="D139" s="22" t="s">
        <v>25</v>
      </c>
      <c r="E139" s="22" t="s">
        <v>25</v>
      </c>
      <c r="F139" s="22" t="s">
        <v>25</v>
      </c>
      <c r="G139" s="22" t="s">
        <v>25</v>
      </c>
      <c r="H139" s="18" t="s">
        <v>29</v>
      </c>
      <c r="I139" s="18" t="s">
        <v>29</v>
      </c>
      <c r="J139" s="18" t="s">
        <v>29</v>
      </c>
      <c r="K139" s="18" t="s">
        <v>29</v>
      </c>
      <c r="L139" s="18" t="s">
        <v>29</v>
      </c>
      <c r="M139" s="18" t="s">
        <v>30</v>
      </c>
      <c r="N139" s="18" t="s">
        <v>29</v>
      </c>
      <c r="O139" s="18" t="s">
        <v>29</v>
      </c>
      <c r="P139" s="18" t="s">
        <v>29</v>
      </c>
      <c r="Q139" s="18" t="s">
        <v>29</v>
      </c>
      <c r="R139" s="18" t="s">
        <v>29</v>
      </c>
      <c r="Z139" s="17"/>
      <c r="AA139" s="17"/>
      <c r="AB139" s="17"/>
      <c r="AC139" s="17"/>
    </row>
    <row r="140" spans="1:29" s="19" customFormat="1" x14ac:dyDescent="0.3">
      <c r="A140" s="21" t="s">
        <v>71</v>
      </c>
      <c r="B140" s="24" t="str">
        <f>[1]C0221_1035003351657_09_0_50_0!B127</f>
        <v>…</v>
      </c>
      <c r="C140" s="22" t="s">
        <v>25</v>
      </c>
      <c r="D140" s="22" t="s">
        <v>25</v>
      </c>
      <c r="E140" s="22" t="s">
        <v>25</v>
      </c>
      <c r="F140" s="22" t="s">
        <v>25</v>
      </c>
      <c r="G140" s="22" t="s">
        <v>25</v>
      </c>
      <c r="H140" s="18" t="s">
        <v>29</v>
      </c>
      <c r="I140" s="18" t="s">
        <v>29</v>
      </c>
      <c r="J140" s="18" t="s">
        <v>29</v>
      </c>
      <c r="K140" s="18" t="s">
        <v>29</v>
      </c>
      <c r="L140" s="18" t="s">
        <v>29</v>
      </c>
      <c r="M140" s="18" t="s">
        <v>30</v>
      </c>
      <c r="N140" s="18" t="s">
        <v>29</v>
      </c>
      <c r="O140" s="18" t="s">
        <v>29</v>
      </c>
      <c r="P140" s="18" t="s">
        <v>29</v>
      </c>
      <c r="Q140" s="18" t="s">
        <v>29</v>
      </c>
      <c r="R140" s="18" t="s">
        <v>29</v>
      </c>
      <c r="Z140" s="17"/>
      <c r="AA140" s="17"/>
      <c r="AB140" s="17"/>
      <c r="AC140" s="17"/>
    </row>
    <row r="141" spans="1:29" s="19" customFormat="1" ht="41.4" x14ac:dyDescent="0.3">
      <c r="A141" s="21" t="s">
        <v>44</v>
      </c>
      <c r="B141" s="16" t="str">
        <f>[1]C0221_1035003351657_09_0_50_0!B128</f>
        <v>«Установка приборов учета, класс напряжения 110 кВ и выше, всего, в том числе:»</v>
      </c>
      <c r="C141" s="22" t="s">
        <v>25</v>
      </c>
      <c r="D141" s="22" t="s">
        <v>25</v>
      </c>
      <c r="E141" s="22" t="s">
        <v>25</v>
      </c>
      <c r="F141" s="22" t="s">
        <v>25</v>
      </c>
      <c r="G141" s="22" t="s">
        <v>25</v>
      </c>
      <c r="H141" s="18" t="s">
        <v>29</v>
      </c>
      <c r="I141" s="18" t="s">
        <v>29</v>
      </c>
      <c r="J141" s="18" t="s">
        <v>29</v>
      </c>
      <c r="K141" s="18" t="s">
        <v>29</v>
      </c>
      <c r="L141" s="18" t="s">
        <v>29</v>
      </c>
      <c r="M141" s="18" t="s">
        <v>30</v>
      </c>
      <c r="N141" s="18" t="s">
        <v>29</v>
      </c>
      <c r="O141" s="18" t="s">
        <v>29</v>
      </c>
      <c r="P141" s="18" t="s">
        <v>29</v>
      </c>
      <c r="Q141" s="18" t="s">
        <v>29</v>
      </c>
      <c r="R141" s="18" t="s">
        <v>29</v>
      </c>
      <c r="Z141" s="17"/>
      <c r="AA141" s="17"/>
      <c r="AB141" s="17"/>
      <c r="AC141" s="17"/>
    </row>
    <row r="142" spans="1:29" s="19" customFormat="1" ht="27.6" x14ac:dyDescent="0.3">
      <c r="A142" s="21" t="s">
        <v>72</v>
      </c>
      <c r="B142" s="16" t="str">
        <f>[1]C0221_1035003351657_09_0_50_0!B129</f>
        <v>Наименование инвестиционного проекта</v>
      </c>
      <c r="C142" s="22" t="s">
        <v>25</v>
      </c>
      <c r="D142" s="22" t="s">
        <v>25</v>
      </c>
      <c r="E142" s="22" t="s">
        <v>25</v>
      </c>
      <c r="F142" s="22" t="s">
        <v>25</v>
      </c>
      <c r="G142" s="22" t="s">
        <v>25</v>
      </c>
      <c r="H142" s="18" t="s">
        <v>29</v>
      </c>
      <c r="I142" s="18" t="s">
        <v>29</v>
      </c>
      <c r="J142" s="18" t="s">
        <v>29</v>
      </c>
      <c r="K142" s="18" t="s">
        <v>29</v>
      </c>
      <c r="L142" s="18" t="s">
        <v>29</v>
      </c>
      <c r="M142" s="18" t="s">
        <v>30</v>
      </c>
      <c r="N142" s="18" t="s">
        <v>29</v>
      </c>
      <c r="O142" s="18" t="s">
        <v>29</v>
      </c>
      <c r="P142" s="18" t="s">
        <v>29</v>
      </c>
      <c r="Q142" s="18" t="s">
        <v>29</v>
      </c>
      <c r="R142" s="18" t="s">
        <v>29</v>
      </c>
      <c r="Z142" s="17"/>
      <c r="AA142" s="17"/>
      <c r="AB142" s="17"/>
      <c r="AC142" s="17"/>
    </row>
    <row r="143" spans="1:29" s="19" customFormat="1" ht="27.6" x14ac:dyDescent="0.3">
      <c r="A143" s="21" t="s">
        <v>72</v>
      </c>
      <c r="B143" s="24" t="str">
        <f>[1]C0221_1035003351657_09_0_50_0!B130</f>
        <v>Наименование инвестиционного проекта</v>
      </c>
      <c r="C143" s="22" t="s">
        <v>25</v>
      </c>
      <c r="D143" s="22" t="s">
        <v>25</v>
      </c>
      <c r="E143" s="22" t="s">
        <v>25</v>
      </c>
      <c r="F143" s="22" t="s">
        <v>25</v>
      </c>
      <c r="G143" s="22" t="s">
        <v>25</v>
      </c>
      <c r="H143" s="18" t="s">
        <v>29</v>
      </c>
      <c r="I143" s="18" t="s">
        <v>29</v>
      </c>
      <c r="J143" s="18" t="s">
        <v>29</v>
      </c>
      <c r="K143" s="18" t="s">
        <v>29</v>
      </c>
      <c r="L143" s="18" t="s">
        <v>29</v>
      </c>
      <c r="M143" s="18" t="s">
        <v>30</v>
      </c>
      <c r="N143" s="18" t="s">
        <v>29</v>
      </c>
      <c r="O143" s="18" t="s">
        <v>29</v>
      </c>
      <c r="P143" s="18" t="s">
        <v>29</v>
      </c>
      <c r="Q143" s="18" t="s">
        <v>29</v>
      </c>
      <c r="R143" s="18" t="s">
        <v>29</v>
      </c>
      <c r="Z143" s="17"/>
      <c r="AA143" s="17"/>
      <c r="AB143" s="17"/>
      <c r="AC143" s="17"/>
    </row>
    <row r="144" spans="1:29" s="19" customFormat="1" x14ac:dyDescent="0.3">
      <c r="A144" s="21" t="s">
        <v>72</v>
      </c>
      <c r="B144" s="24" t="str">
        <f>[1]C0221_1035003351657_09_0_50_0!B131</f>
        <v>…</v>
      </c>
      <c r="C144" s="22" t="s">
        <v>25</v>
      </c>
      <c r="D144" s="22" t="s">
        <v>25</v>
      </c>
      <c r="E144" s="22" t="s">
        <v>25</v>
      </c>
      <c r="F144" s="22" t="s">
        <v>25</v>
      </c>
      <c r="G144" s="22" t="s">
        <v>25</v>
      </c>
      <c r="H144" s="18" t="s">
        <v>29</v>
      </c>
      <c r="I144" s="18" t="s">
        <v>29</v>
      </c>
      <c r="J144" s="18" t="s">
        <v>29</v>
      </c>
      <c r="K144" s="18" t="s">
        <v>29</v>
      </c>
      <c r="L144" s="18" t="s">
        <v>29</v>
      </c>
      <c r="M144" s="18" t="s">
        <v>30</v>
      </c>
      <c r="N144" s="18" t="s">
        <v>29</v>
      </c>
      <c r="O144" s="18" t="s">
        <v>29</v>
      </c>
      <c r="P144" s="18" t="s">
        <v>29</v>
      </c>
      <c r="Q144" s="18" t="s">
        <v>29</v>
      </c>
      <c r="R144" s="18" t="s">
        <v>29</v>
      </c>
      <c r="Z144" s="17"/>
      <c r="AA144" s="17"/>
      <c r="AB144" s="17"/>
      <c r="AC144" s="17"/>
    </row>
    <row r="145" spans="1:29" s="19" customFormat="1" ht="55.2" x14ac:dyDescent="0.3">
      <c r="A145" s="21" t="s">
        <v>44</v>
      </c>
      <c r="B145" s="16" t="str">
        <f>[1]C0221_1035003351657_09_0_50_0!B132</f>
        <v>«Включение приборов учета в систему сбора и передачи данных, класс напряжения 0,22 (0,4) кВ, всего, в том числе:»</v>
      </c>
      <c r="C145" s="22" t="s">
        <v>25</v>
      </c>
      <c r="D145" s="22" t="s">
        <v>25</v>
      </c>
      <c r="E145" s="22" t="s">
        <v>25</v>
      </c>
      <c r="F145" s="22" t="s">
        <v>25</v>
      </c>
      <c r="G145" s="22" t="s">
        <v>25</v>
      </c>
      <c r="H145" s="18" t="s">
        <v>29</v>
      </c>
      <c r="I145" s="18" t="s">
        <v>29</v>
      </c>
      <c r="J145" s="18" t="s">
        <v>29</v>
      </c>
      <c r="K145" s="18" t="s">
        <v>29</v>
      </c>
      <c r="L145" s="18" t="s">
        <v>29</v>
      </c>
      <c r="M145" s="18" t="s">
        <v>30</v>
      </c>
      <c r="N145" s="18" t="s">
        <v>29</v>
      </c>
      <c r="O145" s="18" t="s">
        <v>29</v>
      </c>
      <c r="P145" s="18" t="s">
        <v>29</v>
      </c>
      <c r="Q145" s="18" t="s">
        <v>29</v>
      </c>
      <c r="R145" s="18" t="s">
        <v>29</v>
      </c>
      <c r="Z145" s="17"/>
      <c r="AA145" s="17"/>
      <c r="AB145" s="17"/>
      <c r="AC145" s="17"/>
    </row>
    <row r="146" spans="1:29" s="19" customFormat="1" ht="27.6" x14ac:dyDescent="0.3">
      <c r="A146" s="21" t="s">
        <v>73</v>
      </c>
      <c r="B146" s="16" t="str">
        <f>[1]C0221_1035003351657_09_0_50_0!B133</f>
        <v>Наименование инвестиционного проекта</v>
      </c>
      <c r="C146" s="22" t="s">
        <v>25</v>
      </c>
      <c r="D146" s="22" t="s">
        <v>25</v>
      </c>
      <c r="E146" s="22" t="s">
        <v>25</v>
      </c>
      <c r="F146" s="22" t="s">
        <v>25</v>
      </c>
      <c r="G146" s="22" t="s">
        <v>25</v>
      </c>
      <c r="H146" s="18" t="s">
        <v>29</v>
      </c>
      <c r="I146" s="18" t="s">
        <v>29</v>
      </c>
      <c r="J146" s="18" t="s">
        <v>29</v>
      </c>
      <c r="K146" s="18" t="s">
        <v>29</v>
      </c>
      <c r="L146" s="18" t="s">
        <v>29</v>
      </c>
      <c r="M146" s="18" t="s">
        <v>30</v>
      </c>
      <c r="N146" s="18" t="s">
        <v>29</v>
      </c>
      <c r="O146" s="18" t="s">
        <v>29</v>
      </c>
      <c r="P146" s="18" t="s">
        <v>29</v>
      </c>
      <c r="Q146" s="18" t="s">
        <v>29</v>
      </c>
      <c r="R146" s="18" t="s">
        <v>29</v>
      </c>
      <c r="Z146" s="17"/>
      <c r="AA146" s="17"/>
      <c r="AB146" s="17"/>
      <c r="AC146" s="17"/>
    </row>
    <row r="147" spans="1:29" s="19" customFormat="1" ht="27.6" x14ac:dyDescent="0.3">
      <c r="A147" s="21" t="s">
        <v>73</v>
      </c>
      <c r="B147" s="24" t="str">
        <f>[1]C0221_1035003351657_09_0_50_0!B134</f>
        <v>Наименование инвестиционного проекта</v>
      </c>
      <c r="C147" s="22" t="s">
        <v>25</v>
      </c>
      <c r="D147" s="22" t="s">
        <v>25</v>
      </c>
      <c r="E147" s="22" t="s">
        <v>25</v>
      </c>
      <c r="F147" s="22" t="s">
        <v>25</v>
      </c>
      <c r="G147" s="22" t="s">
        <v>25</v>
      </c>
      <c r="H147" s="18" t="s">
        <v>29</v>
      </c>
      <c r="I147" s="18" t="s">
        <v>29</v>
      </c>
      <c r="J147" s="18" t="s">
        <v>29</v>
      </c>
      <c r="K147" s="18" t="s">
        <v>29</v>
      </c>
      <c r="L147" s="18" t="s">
        <v>29</v>
      </c>
      <c r="M147" s="18" t="s">
        <v>30</v>
      </c>
      <c r="N147" s="18" t="s">
        <v>29</v>
      </c>
      <c r="O147" s="18" t="s">
        <v>29</v>
      </c>
      <c r="P147" s="18" t="s">
        <v>29</v>
      </c>
      <c r="Q147" s="18" t="s">
        <v>29</v>
      </c>
      <c r="R147" s="18" t="s">
        <v>29</v>
      </c>
      <c r="Z147" s="17"/>
      <c r="AA147" s="17"/>
      <c r="AB147" s="17"/>
      <c r="AC147" s="17"/>
    </row>
    <row r="148" spans="1:29" s="19" customFormat="1" x14ac:dyDescent="0.3">
      <c r="A148" s="21" t="s">
        <v>73</v>
      </c>
      <c r="B148" s="24" t="str">
        <f>[1]C0221_1035003351657_09_0_50_0!B135</f>
        <v>…</v>
      </c>
      <c r="C148" s="22" t="s">
        <v>25</v>
      </c>
      <c r="D148" s="22" t="s">
        <v>25</v>
      </c>
      <c r="E148" s="22" t="s">
        <v>25</v>
      </c>
      <c r="F148" s="22" t="s">
        <v>25</v>
      </c>
      <c r="G148" s="22" t="s">
        <v>25</v>
      </c>
      <c r="H148" s="18" t="s">
        <v>29</v>
      </c>
      <c r="I148" s="18" t="s">
        <v>29</v>
      </c>
      <c r="J148" s="18" t="s">
        <v>29</v>
      </c>
      <c r="K148" s="18" t="s">
        <v>29</v>
      </c>
      <c r="L148" s="18" t="s">
        <v>29</v>
      </c>
      <c r="M148" s="18" t="s">
        <v>30</v>
      </c>
      <c r="N148" s="18" t="s">
        <v>29</v>
      </c>
      <c r="O148" s="18" t="s">
        <v>29</v>
      </c>
      <c r="P148" s="18" t="s">
        <v>29</v>
      </c>
      <c r="Q148" s="18" t="s">
        <v>29</v>
      </c>
      <c r="R148" s="18" t="s">
        <v>29</v>
      </c>
      <c r="Z148" s="17"/>
      <c r="AA148" s="17"/>
      <c r="AB148" s="17"/>
      <c r="AC148" s="17"/>
    </row>
    <row r="149" spans="1:29" s="19" customFormat="1" ht="55.2" x14ac:dyDescent="0.3">
      <c r="A149" s="21" t="s">
        <v>44</v>
      </c>
      <c r="B149" s="16" t="str">
        <f>[1]C0221_1035003351657_09_0_50_0!B136</f>
        <v>«Включение приборов учета в систему сбора и передачи данных, класс напряжения 6 (10) кВ, всего, в том числе:»</v>
      </c>
      <c r="C149" s="22" t="s">
        <v>25</v>
      </c>
      <c r="D149" s="22" t="s">
        <v>25</v>
      </c>
      <c r="E149" s="22" t="s">
        <v>25</v>
      </c>
      <c r="F149" s="22" t="s">
        <v>25</v>
      </c>
      <c r="G149" s="22" t="s">
        <v>25</v>
      </c>
      <c r="H149" s="18" t="s">
        <v>29</v>
      </c>
      <c r="I149" s="18" t="s">
        <v>29</v>
      </c>
      <c r="J149" s="18" t="s">
        <v>29</v>
      </c>
      <c r="K149" s="18" t="s">
        <v>29</v>
      </c>
      <c r="L149" s="18" t="s">
        <v>29</v>
      </c>
      <c r="M149" s="18" t="s">
        <v>30</v>
      </c>
      <c r="N149" s="18" t="s">
        <v>29</v>
      </c>
      <c r="O149" s="18" t="s">
        <v>29</v>
      </c>
      <c r="P149" s="18" t="s">
        <v>29</v>
      </c>
      <c r="Q149" s="18" t="s">
        <v>29</v>
      </c>
      <c r="R149" s="18" t="s">
        <v>29</v>
      </c>
      <c r="Z149" s="17"/>
      <c r="AA149" s="17"/>
      <c r="AB149" s="17"/>
      <c r="AC149" s="17"/>
    </row>
    <row r="150" spans="1:29" s="19" customFormat="1" ht="27.6" x14ac:dyDescent="0.3">
      <c r="A150" s="21" t="s">
        <v>74</v>
      </c>
      <c r="B150" s="16" t="str">
        <f>[1]C0221_1035003351657_09_0_50_0!B137</f>
        <v>Наименование инвестиционного проекта</v>
      </c>
      <c r="C150" s="22" t="s">
        <v>25</v>
      </c>
      <c r="D150" s="22" t="s">
        <v>25</v>
      </c>
      <c r="E150" s="22" t="s">
        <v>25</v>
      </c>
      <c r="F150" s="22" t="s">
        <v>25</v>
      </c>
      <c r="G150" s="22" t="s">
        <v>25</v>
      </c>
      <c r="H150" s="18" t="s">
        <v>29</v>
      </c>
      <c r="I150" s="18" t="s">
        <v>29</v>
      </c>
      <c r="J150" s="18" t="s">
        <v>29</v>
      </c>
      <c r="K150" s="18" t="s">
        <v>29</v>
      </c>
      <c r="L150" s="18" t="s">
        <v>29</v>
      </c>
      <c r="M150" s="18" t="s">
        <v>30</v>
      </c>
      <c r="N150" s="18" t="s">
        <v>29</v>
      </c>
      <c r="O150" s="18" t="s">
        <v>29</v>
      </c>
      <c r="P150" s="18" t="s">
        <v>29</v>
      </c>
      <c r="Q150" s="18" t="s">
        <v>29</v>
      </c>
      <c r="R150" s="18" t="s">
        <v>29</v>
      </c>
      <c r="Z150" s="17"/>
      <c r="AA150" s="17"/>
      <c r="AB150" s="17"/>
      <c r="AC150" s="17"/>
    </row>
    <row r="151" spans="1:29" s="19" customFormat="1" ht="27.6" x14ac:dyDescent="0.3">
      <c r="A151" s="21" t="s">
        <v>74</v>
      </c>
      <c r="B151" s="24" t="str">
        <f>[1]C0221_1035003351657_09_0_50_0!B138</f>
        <v>Наименование инвестиционного проекта</v>
      </c>
      <c r="C151" s="22" t="s">
        <v>25</v>
      </c>
      <c r="D151" s="22" t="s">
        <v>25</v>
      </c>
      <c r="E151" s="22" t="s">
        <v>25</v>
      </c>
      <c r="F151" s="22" t="s">
        <v>25</v>
      </c>
      <c r="G151" s="22" t="s">
        <v>25</v>
      </c>
      <c r="H151" s="18" t="s">
        <v>29</v>
      </c>
      <c r="I151" s="18" t="s">
        <v>29</v>
      </c>
      <c r="J151" s="18" t="s">
        <v>29</v>
      </c>
      <c r="K151" s="18" t="s">
        <v>29</v>
      </c>
      <c r="L151" s="18" t="s">
        <v>29</v>
      </c>
      <c r="M151" s="18" t="s">
        <v>30</v>
      </c>
      <c r="N151" s="18" t="s">
        <v>29</v>
      </c>
      <c r="O151" s="18" t="s">
        <v>29</v>
      </c>
      <c r="P151" s="18" t="s">
        <v>29</v>
      </c>
      <c r="Q151" s="18" t="s">
        <v>29</v>
      </c>
      <c r="R151" s="18" t="s">
        <v>29</v>
      </c>
      <c r="Z151" s="17"/>
      <c r="AA151" s="17"/>
      <c r="AB151" s="17"/>
      <c r="AC151" s="17"/>
    </row>
    <row r="152" spans="1:29" s="19" customFormat="1" x14ac:dyDescent="0.3">
      <c r="A152" s="21" t="s">
        <v>74</v>
      </c>
      <c r="B152" s="24" t="str">
        <f>[1]C0221_1035003351657_09_0_50_0!B139</f>
        <v>…</v>
      </c>
      <c r="C152" s="22" t="s">
        <v>25</v>
      </c>
      <c r="D152" s="22" t="s">
        <v>25</v>
      </c>
      <c r="E152" s="22" t="s">
        <v>25</v>
      </c>
      <c r="F152" s="22" t="s">
        <v>25</v>
      </c>
      <c r="G152" s="22" t="s">
        <v>25</v>
      </c>
      <c r="H152" s="18" t="s">
        <v>29</v>
      </c>
      <c r="I152" s="18" t="s">
        <v>29</v>
      </c>
      <c r="J152" s="18" t="s">
        <v>29</v>
      </c>
      <c r="K152" s="18" t="s">
        <v>29</v>
      </c>
      <c r="L152" s="18" t="s">
        <v>29</v>
      </c>
      <c r="M152" s="18" t="s">
        <v>30</v>
      </c>
      <c r="N152" s="18" t="s">
        <v>29</v>
      </c>
      <c r="O152" s="18" t="s">
        <v>29</v>
      </c>
      <c r="P152" s="18" t="s">
        <v>29</v>
      </c>
      <c r="Q152" s="18" t="s">
        <v>29</v>
      </c>
      <c r="R152" s="18" t="s">
        <v>29</v>
      </c>
      <c r="Z152" s="17"/>
      <c r="AA152" s="17"/>
      <c r="AB152" s="17"/>
      <c r="AC152" s="17"/>
    </row>
    <row r="153" spans="1:29" s="19" customFormat="1" ht="41.4" x14ac:dyDescent="0.3">
      <c r="A153" s="21" t="s">
        <v>44</v>
      </c>
      <c r="B153" s="16" t="str">
        <f>[1]C0221_1035003351657_09_0_50_0!B140</f>
        <v>«Включение приборов учета в систему сбора и передачи данных, класс напряжения 35 кВ, всего, в том числе:»</v>
      </c>
      <c r="C153" s="22" t="s">
        <v>25</v>
      </c>
      <c r="D153" s="22" t="s">
        <v>25</v>
      </c>
      <c r="E153" s="22" t="s">
        <v>25</v>
      </c>
      <c r="F153" s="22" t="s">
        <v>25</v>
      </c>
      <c r="G153" s="22" t="s">
        <v>25</v>
      </c>
      <c r="H153" s="18" t="s">
        <v>29</v>
      </c>
      <c r="I153" s="18" t="s">
        <v>29</v>
      </c>
      <c r="J153" s="18" t="s">
        <v>29</v>
      </c>
      <c r="K153" s="18" t="s">
        <v>29</v>
      </c>
      <c r="L153" s="18" t="s">
        <v>29</v>
      </c>
      <c r="M153" s="18" t="s">
        <v>30</v>
      </c>
      <c r="N153" s="18" t="s">
        <v>29</v>
      </c>
      <c r="O153" s="18" t="s">
        <v>29</v>
      </c>
      <c r="P153" s="18" t="s">
        <v>29</v>
      </c>
      <c r="Q153" s="18" t="s">
        <v>29</v>
      </c>
      <c r="R153" s="18" t="s">
        <v>29</v>
      </c>
      <c r="Z153" s="17"/>
      <c r="AA153" s="17"/>
      <c r="AB153" s="17"/>
      <c r="AC153" s="17"/>
    </row>
    <row r="154" spans="1:29" s="19" customFormat="1" ht="27.6" x14ac:dyDescent="0.3">
      <c r="A154" s="21" t="s">
        <v>75</v>
      </c>
      <c r="B154" s="16" t="str">
        <f>[1]C0221_1035003351657_09_0_50_0!B141</f>
        <v>Наименование инвестиционного проекта</v>
      </c>
      <c r="C154" s="22" t="s">
        <v>25</v>
      </c>
      <c r="D154" s="22" t="s">
        <v>25</v>
      </c>
      <c r="E154" s="22" t="s">
        <v>25</v>
      </c>
      <c r="F154" s="22" t="s">
        <v>25</v>
      </c>
      <c r="G154" s="22" t="s">
        <v>25</v>
      </c>
      <c r="H154" s="18" t="s">
        <v>29</v>
      </c>
      <c r="I154" s="18" t="s">
        <v>29</v>
      </c>
      <c r="J154" s="18" t="s">
        <v>29</v>
      </c>
      <c r="K154" s="18" t="s">
        <v>29</v>
      </c>
      <c r="L154" s="18" t="s">
        <v>29</v>
      </c>
      <c r="M154" s="18" t="s">
        <v>30</v>
      </c>
      <c r="N154" s="18" t="s">
        <v>29</v>
      </c>
      <c r="O154" s="18" t="s">
        <v>29</v>
      </c>
      <c r="P154" s="18" t="s">
        <v>29</v>
      </c>
      <c r="Q154" s="18" t="s">
        <v>29</v>
      </c>
      <c r="R154" s="18" t="s">
        <v>29</v>
      </c>
      <c r="Z154" s="17"/>
      <c r="AA154" s="17"/>
      <c r="AB154" s="17"/>
      <c r="AC154" s="17"/>
    </row>
    <row r="155" spans="1:29" s="19" customFormat="1" ht="27.6" x14ac:dyDescent="0.3">
      <c r="A155" s="21" t="s">
        <v>75</v>
      </c>
      <c r="B155" s="24" t="str">
        <f>[1]C0221_1035003351657_09_0_50_0!B142</f>
        <v>Наименование инвестиционного проекта</v>
      </c>
      <c r="C155" s="22" t="s">
        <v>25</v>
      </c>
      <c r="D155" s="22" t="s">
        <v>25</v>
      </c>
      <c r="E155" s="22" t="s">
        <v>25</v>
      </c>
      <c r="F155" s="22" t="s">
        <v>25</v>
      </c>
      <c r="G155" s="22" t="s">
        <v>25</v>
      </c>
      <c r="H155" s="18" t="s">
        <v>29</v>
      </c>
      <c r="I155" s="18" t="s">
        <v>29</v>
      </c>
      <c r="J155" s="18" t="s">
        <v>29</v>
      </c>
      <c r="K155" s="18" t="s">
        <v>29</v>
      </c>
      <c r="L155" s="18" t="s">
        <v>29</v>
      </c>
      <c r="M155" s="18" t="s">
        <v>30</v>
      </c>
      <c r="N155" s="18" t="s">
        <v>29</v>
      </c>
      <c r="O155" s="18" t="s">
        <v>29</v>
      </c>
      <c r="P155" s="18" t="s">
        <v>29</v>
      </c>
      <c r="Q155" s="18" t="s">
        <v>29</v>
      </c>
      <c r="R155" s="18" t="s">
        <v>29</v>
      </c>
      <c r="Z155" s="17"/>
      <c r="AA155" s="17"/>
      <c r="AB155" s="17"/>
      <c r="AC155" s="17"/>
    </row>
    <row r="156" spans="1:29" s="19" customFormat="1" x14ac:dyDescent="0.3">
      <c r="A156" s="21" t="s">
        <v>75</v>
      </c>
      <c r="B156" s="24" t="str">
        <f>[1]C0221_1035003351657_09_0_50_0!B143</f>
        <v>…</v>
      </c>
      <c r="C156" s="22" t="s">
        <v>25</v>
      </c>
      <c r="D156" s="22" t="s">
        <v>25</v>
      </c>
      <c r="E156" s="22" t="s">
        <v>25</v>
      </c>
      <c r="F156" s="22" t="s">
        <v>25</v>
      </c>
      <c r="G156" s="22" t="s">
        <v>25</v>
      </c>
      <c r="H156" s="18" t="s">
        <v>29</v>
      </c>
      <c r="I156" s="18" t="s">
        <v>29</v>
      </c>
      <c r="J156" s="18" t="s">
        <v>29</v>
      </c>
      <c r="K156" s="18" t="s">
        <v>29</v>
      </c>
      <c r="L156" s="18" t="s">
        <v>29</v>
      </c>
      <c r="M156" s="18" t="s">
        <v>30</v>
      </c>
      <c r="N156" s="18" t="s">
        <v>29</v>
      </c>
      <c r="O156" s="18" t="s">
        <v>29</v>
      </c>
      <c r="P156" s="18" t="s">
        <v>29</v>
      </c>
      <c r="Q156" s="18" t="s">
        <v>29</v>
      </c>
      <c r="R156" s="18" t="s">
        <v>29</v>
      </c>
      <c r="Z156" s="17"/>
      <c r="AA156" s="17"/>
      <c r="AB156" s="17"/>
      <c r="AC156" s="17"/>
    </row>
    <row r="157" spans="1:29" s="19" customFormat="1" ht="55.2" x14ac:dyDescent="0.3">
      <c r="A157" s="21" t="s">
        <v>44</v>
      </c>
      <c r="B157" s="16" t="str">
        <f>[1]C0221_1035003351657_09_0_50_0!B144</f>
        <v>«Включение приборов учета в систему сбора и передачи данных, класс напряжения 110 кВ и выше, всего, в том числе:»</v>
      </c>
      <c r="C157" s="22" t="s">
        <v>25</v>
      </c>
      <c r="D157" s="22" t="s">
        <v>25</v>
      </c>
      <c r="E157" s="22" t="s">
        <v>25</v>
      </c>
      <c r="F157" s="22" t="s">
        <v>25</v>
      </c>
      <c r="G157" s="22" t="s">
        <v>25</v>
      </c>
      <c r="H157" s="18" t="s">
        <v>29</v>
      </c>
      <c r="I157" s="18" t="s">
        <v>29</v>
      </c>
      <c r="J157" s="18" t="s">
        <v>29</v>
      </c>
      <c r="K157" s="18" t="s">
        <v>29</v>
      </c>
      <c r="L157" s="18" t="s">
        <v>29</v>
      </c>
      <c r="M157" s="18" t="s">
        <v>30</v>
      </c>
      <c r="N157" s="18" t="s">
        <v>29</v>
      </c>
      <c r="O157" s="18" t="s">
        <v>29</v>
      </c>
      <c r="P157" s="18" t="s">
        <v>29</v>
      </c>
      <c r="Q157" s="18" t="s">
        <v>29</v>
      </c>
      <c r="R157" s="18" t="s">
        <v>29</v>
      </c>
      <c r="Z157" s="17"/>
      <c r="AA157" s="17"/>
      <c r="AB157" s="17"/>
      <c r="AC157" s="17"/>
    </row>
    <row r="158" spans="1:29" s="19" customFormat="1" ht="27.6" x14ac:dyDescent="0.3">
      <c r="A158" s="21" t="s">
        <v>76</v>
      </c>
      <c r="B158" s="16" t="str">
        <f>[1]C0221_1035003351657_09_0_50_0!B145</f>
        <v>Наименование инвестиционного проекта</v>
      </c>
      <c r="C158" s="22" t="s">
        <v>25</v>
      </c>
      <c r="D158" s="22" t="s">
        <v>25</v>
      </c>
      <c r="E158" s="22" t="s">
        <v>25</v>
      </c>
      <c r="F158" s="22" t="s">
        <v>25</v>
      </c>
      <c r="G158" s="22" t="s">
        <v>25</v>
      </c>
      <c r="H158" s="18" t="s">
        <v>29</v>
      </c>
      <c r="I158" s="18" t="s">
        <v>29</v>
      </c>
      <c r="J158" s="18" t="s">
        <v>29</v>
      </c>
      <c r="K158" s="18" t="s">
        <v>29</v>
      </c>
      <c r="L158" s="18" t="s">
        <v>29</v>
      </c>
      <c r="M158" s="18" t="s">
        <v>30</v>
      </c>
      <c r="N158" s="18" t="s">
        <v>29</v>
      </c>
      <c r="O158" s="18" t="s">
        <v>29</v>
      </c>
      <c r="P158" s="18" t="s">
        <v>29</v>
      </c>
      <c r="Q158" s="18" t="s">
        <v>29</v>
      </c>
      <c r="R158" s="18" t="s">
        <v>29</v>
      </c>
      <c r="Z158" s="17"/>
      <c r="AA158" s="17"/>
      <c r="AB158" s="17"/>
      <c r="AC158" s="17"/>
    </row>
    <row r="159" spans="1:29" s="19" customFormat="1" ht="27.6" x14ac:dyDescent="0.3">
      <c r="A159" s="21" t="s">
        <v>76</v>
      </c>
      <c r="B159" s="24" t="str">
        <f>[1]C0221_1035003351657_09_0_50_0!B146</f>
        <v>Наименование инвестиционного проекта</v>
      </c>
      <c r="C159" s="22" t="s">
        <v>25</v>
      </c>
      <c r="D159" s="22" t="s">
        <v>25</v>
      </c>
      <c r="E159" s="22" t="s">
        <v>25</v>
      </c>
      <c r="F159" s="22" t="s">
        <v>25</v>
      </c>
      <c r="G159" s="22" t="s">
        <v>25</v>
      </c>
      <c r="H159" s="18" t="s">
        <v>29</v>
      </c>
      <c r="I159" s="18" t="s">
        <v>29</v>
      </c>
      <c r="J159" s="18" t="s">
        <v>29</v>
      </c>
      <c r="K159" s="18" t="s">
        <v>29</v>
      </c>
      <c r="L159" s="18" t="s">
        <v>29</v>
      </c>
      <c r="M159" s="18" t="s">
        <v>30</v>
      </c>
      <c r="N159" s="18" t="s">
        <v>29</v>
      </c>
      <c r="O159" s="18" t="s">
        <v>29</v>
      </c>
      <c r="P159" s="18" t="s">
        <v>29</v>
      </c>
      <c r="Q159" s="18" t="s">
        <v>29</v>
      </c>
      <c r="R159" s="18" t="s">
        <v>29</v>
      </c>
      <c r="Z159" s="17"/>
      <c r="AA159" s="17"/>
      <c r="AB159" s="17"/>
      <c r="AC159" s="17"/>
    </row>
    <row r="160" spans="1:29" s="19" customFormat="1" x14ac:dyDescent="0.3">
      <c r="A160" s="21" t="s">
        <v>76</v>
      </c>
      <c r="B160" s="24" t="str">
        <f>[1]C0221_1035003351657_09_0_50_0!B147</f>
        <v>…</v>
      </c>
      <c r="C160" s="22" t="s">
        <v>25</v>
      </c>
      <c r="D160" s="22" t="s">
        <v>25</v>
      </c>
      <c r="E160" s="22" t="s">
        <v>25</v>
      </c>
      <c r="F160" s="22" t="s">
        <v>25</v>
      </c>
      <c r="G160" s="22" t="s">
        <v>25</v>
      </c>
      <c r="H160" s="18" t="s">
        <v>29</v>
      </c>
      <c r="I160" s="18" t="s">
        <v>29</v>
      </c>
      <c r="J160" s="18" t="s">
        <v>29</v>
      </c>
      <c r="K160" s="18" t="s">
        <v>29</v>
      </c>
      <c r="L160" s="18" t="s">
        <v>29</v>
      </c>
      <c r="M160" s="18" t="s">
        <v>30</v>
      </c>
      <c r="N160" s="18" t="s">
        <v>29</v>
      </c>
      <c r="O160" s="18" t="s">
        <v>29</v>
      </c>
      <c r="P160" s="18" t="s">
        <v>29</v>
      </c>
      <c r="Q160" s="18" t="s">
        <v>29</v>
      </c>
      <c r="R160" s="18" t="s">
        <v>29</v>
      </c>
      <c r="Z160" s="17"/>
      <c r="AA160" s="17"/>
      <c r="AB160" s="17"/>
      <c r="AC160" s="17"/>
    </row>
    <row r="161" spans="1:29" s="19" customFormat="1" ht="55.2" x14ac:dyDescent="0.3">
      <c r="A161" s="21" t="s">
        <v>44</v>
      </c>
      <c r="B161" s="16" t="str">
        <f>[1]C0221_1035003351657_09_0_50_0!B148</f>
        <v>Реконструкция, модернизация, техническое перевооружение прочих объектов основных средств, всего, в том числе:</v>
      </c>
      <c r="C161" s="22" t="s">
        <v>25</v>
      </c>
      <c r="D161" s="22" t="s">
        <v>25</v>
      </c>
      <c r="E161" s="22" t="s">
        <v>25</v>
      </c>
      <c r="F161" s="22" t="s">
        <v>25</v>
      </c>
      <c r="G161" s="22" t="s">
        <v>25</v>
      </c>
      <c r="H161" s="18" t="s">
        <v>29</v>
      </c>
      <c r="I161" s="18" t="s">
        <v>29</v>
      </c>
      <c r="J161" s="18" t="s">
        <v>29</v>
      </c>
      <c r="K161" s="18" t="s">
        <v>29</v>
      </c>
      <c r="L161" s="18" t="s">
        <v>29</v>
      </c>
      <c r="M161" s="18" t="s">
        <v>30</v>
      </c>
      <c r="N161" s="18" t="s">
        <v>29</v>
      </c>
      <c r="O161" s="18" t="s">
        <v>29</v>
      </c>
      <c r="P161" s="18" t="s">
        <v>29</v>
      </c>
      <c r="Q161" s="18" t="s">
        <v>29</v>
      </c>
      <c r="R161" s="18" t="s">
        <v>29</v>
      </c>
      <c r="Z161" s="17"/>
      <c r="AA161" s="17"/>
      <c r="AB161" s="17"/>
      <c r="AC161" s="17"/>
    </row>
    <row r="162" spans="1:29" s="19" customFormat="1" ht="27.6" x14ac:dyDescent="0.3">
      <c r="A162" s="21" t="s">
        <v>77</v>
      </c>
      <c r="B162" s="16" t="str">
        <f>[1]C0221_1035003351657_09_0_50_0!B149</f>
        <v>Реконструкция прочих объектов основных средств, всего, в том числе:</v>
      </c>
      <c r="C162" s="22" t="s">
        <v>25</v>
      </c>
      <c r="D162" s="22" t="s">
        <v>25</v>
      </c>
      <c r="E162" s="22" t="s">
        <v>25</v>
      </c>
      <c r="F162" s="22" t="s">
        <v>25</v>
      </c>
      <c r="G162" s="22" t="s">
        <v>25</v>
      </c>
      <c r="H162" s="18" t="s">
        <v>29</v>
      </c>
      <c r="I162" s="18" t="s">
        <v>29</v>
      </c>
      <c r="J162" s="18" t="s">
        <v>29</v>
      </c>
      <c r="K162" s="18" t="s">
        <v>29</v>
      </c>
      <c r="L162" s="18" t="s">
        <v>29</v>
      </c>
      <c r="M162" s="18" t="s">
        <v>30</v>
      </c>
      <c r="N162" s="18" t="s">
        <v>29</v>
      </c>
      <c r="O162" s="18" t="s">
        <v>29</v>
      </c>
      <c r="P162" s="18" t="s">
        <v>29</v>
      </c>
      <c r="Q162" s="18" t="s">
        <v>29</v>
      </c>
      <c r="R162" s="18" t="s">
        <v>29</v>
      </c>
      <c r="Z162" s="17"/>
      <c r="AA162" s="17"/>
      <c r="AB162" s="17"/>
      <c r="AC162" s="17"/>
    </row>
    <row r="163" spans="1:29" s="19" customFormat="1" ht="27.6" x14ac:dyDescent="0.3">
      <c r="A163" s="21" t="s">
        <v>78</v>
      </c>
      <c r="B163" s="16" t="str">
        <f>[1]C0221_1035003351657_09_0_50_0!B150</f>
        <v>Наименование инвестиционного проекта</v>
      </c>
      <c r="C163" s="22" t="s">
        <v>25</v>
      </c>
      <c r="D163" s="22" t="s">
        <v>25</v>
      </c>
      <c r="E163" s="22" t="s">
        <v>25</v>
      </c>
      <c r="F163" s="22" t="s">
        <v>25</v>
      </c>
      <c r="G163" s="22" t="s">
        <v>25</v>
      </c>
      <c r="H163" s="18" t="s">
        <v>29</v>
      </c>
      <c r="I163" s="18" t="s">
        <v>29</v>
      </c>
      <c r="J163" s="18" t="s">
        <v>29</v>
      </c>
      <c r="K163" s="18" t="s">
        <v>29</v>
      </c>
      <c r="L163" s="18" t="s">
        <v>29</v>
      </c>
      <c r="M163" s="18" t="s">
        <v>30</v>
      </c>
      <c r="N163" s="18" t="s">
        <v>29</v>
      </c>
      <c r="O163" s="18" t="s">
        <v>29</v>
      </c>
      <c r="P163" s="18" t="s">
        <v>29</v>
      </c>
      <c r="Q163" s="18" t="s">
        <v>29</v>
      </c>
      <c r="R163" s="18" t="s">
        <v>29</v>
      </c>
      <c r="Z163" s="17"/>
      <c r="AA163" s="17"/>
      <c r="AB163" s="17"/>
      <c r="AC163" s="17"/>
    </row>
    <row r="164" spans="1:29" s="19" customFormat="1" ht="27.6" x14ac:dyDescent="0.3">
      <c r="A164" s="21" t="s">
        <v>78</v>
      </c>
      <c r="B164" s="24" t="str">
        <f>[1]C0221_1035003351657_09_0_50_0!B151</f>
        <v>Наименование инвестиционного проекта</v>
      </c>
      <c r="C164" s="22" t="s">
        <v>25</v>
      </c>
      <c r="D164" s="22" t="s">
        <v>25</v>
      </c>
      <c r="E164" s="22" t="s">
        <v>25</v>
      </c>
      <c r="F164" s="22" t="s">
        <v>25</v>
      </c>
      <c r="G164" s="22" t="s">
        <v>25</v>
      </c>
      <c r="H164" s="18" t="s">
        <v>29</v>
      </c>
      <c r="I164" s="18" t="s">
        <v>29</v>
      </c>
      <c r="J164" s="18" t="s">
        <v>29</v>
      </c>
      <c r="K164" s="18" t="s">
        <v>29</v>
      </c>
      <c r="L164" s="18" t="s">
        <v>29</v>
      </c>
      <c r="M164" s="18" t="s">
        <v>30</v>
      </c>
      <c r="N164" s="18" t="s">
        <v>29</v>
      </c>
      <c r="O164" s="18" t="s">
        <v>29</v>
      </c>
      <c r="P164" s="18" t="s">
        <v>29</v>
      </c>
      <c r="Q164" s="18" t="s">
        <v>29</v>
      </c>
      <c r="R164" s="18" t="s">
        <v>29</v>
      </c>
      <c r="Z164" s="17"/>
      <c r="AA164" s="17"/>
      <c r="AB164" s="17"/>
      <c r="AC164" s="17"/>
    </row>
    <row r="165" spans="1:29" s="19" customFormat="1" x14ac:dyDescent="0.3">
      <c r="A165" s="21" t="s">
        <v>78</v>
      </c>
      <c r="B165" s="24" t="str">
        <f>[1]C0221_1035003351657_09_0_50_0!B152</f>
        <v>…</v>
      </c>
      <c r="C165" s="22" t="s">
        <v>25</v>
      </c>
      <c r="D165" s="22" t="s">
        <v>25</v>
      </c>
      <c r="E165" s="22" t="s">
        <v>25</v>
      </c>
      <c r="F165" s="22" t="s">
        <v>25</v>
      </c>
      <c r="G165" s="22" t="s">
        <v>25</v>
      </c>
      <c r="H165" s="18" t="s">
        <v>29</v>
      </c>
      <c r="I165" s="18" t="s">
        <v>29</v>
      </c>
      <c r="J165" s="18" t="s">
        <v>29</v>
      </c>
      <c r="K165" s="18" t="s">
        <v>29</v>
      </c>
      <c r="L165" s="18" t="s">
        <v>29</v>
      </c>
      <c r="M165" s="18" t="s">
        <v>30</v>
      </c>
      <c r="N165" s="18" t="s">
        <v>29</v>
      </c>
      <c r="O165" s="18" t="s">
        <v>29</v>
      </c>
      <c r="P165" s="18" t="s">
        <v>29</v>
      </c>
      <c r="Q165" s="18" t="s">
        <v>29</v>
      </c>
      <c r="R165" s="18" t="s">
        <v>29</v>
      </c>
      <c r="Z165" s="17"/>
      <c r="AA165" s="17"/>
      <c r="AB165" s="17"/>
      <c r="AC165" s="17"/>
    </row>
    <row r="166" spans="1:29" s="19" customFormat="1" ht="41.4" x14ac:dyDescent="0.3">
      <c r="A166" s="21" t="s">
        <v>44</v>
      </c>
      <c r="B166" s="16" t="str">
        <f>[1]C0221_1035003351657_09_0_50_0!B153</f>
        <v>Модернизация, техническое перевооружение прочих объектов основных средств, всего, в том числе:</v>
      </c>
      <c r="C166" s="22" t="s">
        <v>25</v>
      </c>
      <c r="D166" s="22" t="s">
        <v>25</v>
      </c>
      <c r="E166" s="22" t="s">
        <v>25</v>
      </c>
      <c r="F166" s="22" t="s">
        <v>25</v>
      </c>
      <c r="G166" s="22" t="s">
        <v>25</v>
      </c>
      <c r="H166" s="18" t="s">
        <v>29</v>
      </c>
      <c r="I166" s="18" t="s">
        <v>29</v>
      </c>
      <c r="J166" s="18" t="s">
        <v>29</v>
      </c>
      <c r="K166" s="18" t="s">
        <v>29</v>
      </c>
      <c r="L166" s="18" t="s">
        <v>29</v>
      </c>
      <c r="M166" s="18" t="s">
        <v>30</v>
      </c>
      <c r="N166" s="18" t="s">
        <v>29</v>
      </c>
      <c r="O166" s="18" t="s">
        <v>29</v>
      </c>
      <c r="P166" s="18" t="s">
        <v>29</v>
      </c>
      <c r="Q166" s="18" t="s">
        <v>29</v>
      </c>
      <c r="R166" s="18" t="s">
        <v>29</v>
      </c>
      <c r="Z166" s="17"/>
      <c r="AA166" s="17"/>
      <c r="AB166" s="17"/>
      <c r="AC166" s="17"/>
    </row>
    <row r="167" spans="1:29" s="19" customFormat="1" ht="27.6" x14ac:dyDescent="0.3">
      <c r="A167" s="21" t="s">
        <v>79</v>
      </c>
      <c r="B167" s="16" t="str">
        <f>[1]C0221_1035003351657_09_0_50_0!B154</f>
        <v>Наименование инвестиционного проекта</v>
      </c>
      <c r="C167" s="22" t="s">
        <v>25</v>
      </c>
      <c r="D167" s="22" t="s">
        <v>25</v>
      </c>
      <c r="E167" s="22" t="s">
        <v>25</v>
      </c>
      <c r="F167" s="22" t="s">
        <v>25</v>
      </c>
      <c r="G167" s="22" t="s">
        <v>25</v>
      </c>
      <c r="H167" s="18" t="s">
        <v>29</v>
      </c>
      <c r="I167" s="18" t="s">
        <v>29</v>
      </c>
      <c r="J167" s="18" t="s">
        <v>29</v>
      </c>
      <c r="K167" s="18" t="s">
        <v>29</v>
      </c>
      <c r="L167" s="18" t="s">
        <v>29</v>
      </c>
      <c r="M167" s="18" t="s">
        <v>30</v>
      </c>
      <c r="N167" s="18" t="s">
        <v>29</v>
      </c>
      <c r="O167" s="18" t="s">
        <v>29</v>
      </c>
      <c r="P167" s="18" t="s">
        <v>29</v>
      </c>
      <c r="Q167" s="18" t="s">
        <v>29</v>
      </c>
      <c r="R167" s="18" t="s">
        <v>29</v>
      </c>
      <c r="Z167" s="17"/>
      <c r="AA167" s="17"/>
      <c r="AB167" s="17"/>
      <c r="AC167" s="17"/>
    </row>
    <row r="168" spans="1:29" s="19" customFormat="1" ht="27.6" x14ac:dyDescent="0.3">
      <c r="A168" s="21" t="s">
        <v>79</v>
      </c>
      <c r="B168" s="24" t="str">
        <f>[1]C0221_1035003351657_09_0_50_0!B155</f>
        <v>Наименование инвестиционного проекта</v>
      </c>
      <c r="C168" s="22" t="s">
        <v>25</v>
      </c>
      <c r="D168" s="22" t="s">
        <v>25</v>
      </c>
      <c r="E168" s="22" t="s">
        <v>25</v>
      </c>
      <c r="F168" s="22" t="s">
        <v>25</v>
      </c>
      <c r="G168" s="22" t="s">
        <v>25</v>
      </c>
      <c r="H168" s="18" t="s">
        <v>29</v>
      </c>
      <c r="I168" s="18" t="s">
        <v>29</v>
      </c>
      <c r="J168" s="18" t="s">
        <v>29</v>
      </c>
      <c r="K168" s="18" t="s">
        <v>29</v>
      </c>
      <c r="L168" s="18" t="s">
        <v>29</v>
      </c>
      <c r="M168" s="18" t="s">
        <v>30</v>
      </c>
      <c r="N168" s="18" t="s">
        <v>29</v>
      </c>
      <c r="O168" s="18" t="s">
        <v>29</v>
      </c>
      <c r="P168" s="18" t="s">
        <v>29</v>
      </c>
      <c r="Q168" s="18" t="s">
        <v>29</v>
      </c>
      <c r="R168" s="18" t="s">
        <v>29</v>
      </c>
      <c r="Z168" s="17"/>
      <c r="AA168" s="17"/>
      <c r="AB168" s="17"/>
      <c r="AC168" s="17"/>
    </row>
    <row r="169" spans="1:29" s="19" customFormat="1" x14ac:dyDescent="0.3">
      <c r="A169" s="21" t="s">
        <v>79</v>
      </c>
      <c r="B169" s="24" t="str">
        <f>[1]C0221_1035003351657_09_0_50_0!B156</f>
        <v>…</v>
      </c>
      <c r="C169" s="22" t="s">
        <v>25</v>
      </c>
      <c r="D169" s="22" t="s">
        <v>25</v>
      </c>
      <c r="E169" s="22" t="s">
        <v>25</v>
      </c>
      <c r="F169" s="22" t="s">
        <v>25</v>
      </c>
      <c r="G169" s="22" t="s">
        <v>25</v>
      </c>
      <c r="H169" s="18" t="s">
        <v>29</v>
      </c>
      <c r="I169" s="18" t="s">
        <v>29</v>
      </c>
      <c r="J169" s="18" t="s">
        <v>29</v>
      </c>
      <c r="K169" s="18" t="s">
        <v>29</v>
      </c>
      <c r="L169" s="18" t="s">
        <v>29</v>
      </c>
      <c r="M169" s="18" t="s">
        <v>30</v>
      </c>
      <c r="N169" s="18" t="s">
        <v>29</v>
      </c>
      <c r="O169" s="18" t="s">
        <v>29</v>
      </c>
      <c r="P169" s="18" t="s">
        <v>29</v>
      </c>
      <c r="Q169" s="18" t="s">
        <v>29</v>
      </c>
      <c r="R169" s="18" t="s">
        <v>29</v>
      </c>
      <c r="Z169" s="17"/>
      <c r="AA169" s="17"/>
      <c r="AB169" s="17"/>
      <c r="AC169" s="17"/>
    </row>
    <row r="170" spans="1:29" s="19" customFormat="1" ht="55.2" x14ac:dyDescent="0.3">
      <c r="A170" s="21" t="s">
        <v>44</v>
      </c>
      <c r="B170" s="16" t="str">
        <f>[1]C0221_1035003351657_09_0_50_0!B157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170" s="22" t="s">
        <v>25</v>
      </c>
      <c r="D170" s="22" t="s">
        <v>25</v>
      </c>
      <c r="E170" s="22" t="s">
        <v>25</v>
      </c>
      <c r="F170" s="22" t="s">
        <v>25</v>
      </c>
      <c r="G170" s="22" t="s">
        <v>25</v>
      </c>
      <c r="H170" s="18" t="s">
        <v>29</v>
      </c>
      <c r="I170" s="18" t="s">
        <v>29</v>
      </c>
      <c r="J170" s="18" t="s">
        <v>29</v>
      </c>
      <c r="K170" s="18" t="s">
        <v>29</v>
      </c>
      <c r="L170" s="18" t="s">
        <v>29</v>
      </c>
      <c r="M170" s="18" t="s">
        <v>30</v>
      </c>
      <c r="N170" s="18" t="s">
        <v>29</v>
      </c>
      <c r="O170" s="18" t="s">
        <v>29</v>
      </c>
      <c r="P170" s="18" t="s">
        <v>29</v>
      </c>
      <c r="Q170" s="18" t="s">
        <v>29</v>
      </c>
      <c r="R170" s="18" t="s">
        <v>29</v>
      </c>
      <c r="Z170" s="17"/>
      <c r="AA170" s="17"/>
      <c r="AB170" s="17"/>
      <c r="AC170" s="17"/>
    </row>
    <row r="171" spans="1:29" s="19" customFormat="1" ht="55.2" x14ac:dyDescent="0.3">
      <c r="A171" s="21" t="s">
        <v>80</v>
      </c>
      <c r="B171" s="16" t="str">
        <f>[1]C0221_1035003351657_09_0_50_0!B158</f>
        <v>Инвестиционные проекты, предусмотренные схемой и программой развития Единой энергетической системы России, всего, в том числе:</v>
      </c>
      <c r="C171" s="22" t="s">
        <v>25</v>
      </c>
      <c r="D171" s="22" t="s">
        <v>25</v>
      </c>
      <c r="E171" s="22" t="s">
        <v>25</v>
      </c>
      <c r="F171" s="22" t="s">
        <v>25</v>
      </c>
      <c r="G171" s="22" t="s">
        <v>25</v>
      </c>
      <c r="H171" s="18" t="s">
        <v>29</v>
      </c>
      <c r="I171" s="18" t="s">
        <v>29</v>
      </c>
      <c r="J171" s="18" t="s">
        <v>29</v>
      </c>
      <c r="K171" s="18" t="s">
        <v>29</v>
      </c>
      <c r="L171" s="18" t="s">
        <v>29</v>
      </c>
      <c r="M171" s="18" t="s">
        <v>30</v>
      </c>
      <c r="N171" s="18" t="s">
        <v>29</v>
      </c>
      <c r="O171" s="18" t="s">
        <v>29</v>
      </c>
      <c r="P171" s="18" t="s">
        <v>29</v>
      </c>
      <c r="Q171" s="18" t="s">
        <v>29</v>
      </c>
      <c r="R171" s="18" t="s">
        <v>29</v>
      </c>
      <c r="Z171" s="17"/>
      <c r="AA171" s="17"/>
      <c r="AB171" s="17"/>
      <c r="AC171" s="17"/>
    </row>
    <row r="172" spans="1:29" s="19" customFormat="1" ht="27.6" x14ac:dyDescent="0.3">
      <c r="A172" s="21" t="s">
        <v>81</v>
      </c>
      <c r="B172" s="16" t="str">
        <f>[1]C0221_1035003351657_09_0_50_0!B159</f>
        <v>Наименование инвестиционного проекта</v>
      </c>
      <c r="C172" s="22" t="s">
        <v>25</v>
      </c>
      <c r="D172" s="22" t="s">
        <v>25</v>
      </c>
      <c r="E172" s="22" t="s">
        <v>25</v>
      </c>
      <c r="F172" s="22" t="s">
        <v>25</v>
      </c>
      <c r="G172" s="22" t="s">
        <v>25</v>
      </c>
      <c r="H172" s="18" t="s">
        <v>29</v>
      </c>
      <c r="I172" s="18" t="s">
        <v>29</v>
      </c>
      <c r="J172" s="18" t="s">
        <v>29</v>
      </c>
      <c r="K172" s="18" t="s">
        <v>29</v>
      </c>
      <c r="L172" s="18" t="s">
        <v>29</v>
      </c>
      <c r="M172" s="18" t="s">
        <v>30</v>
      </c>
      <c r="N172" s="18" t="s">
        <v>29</v>
      </c>
      <c r="O172" s="18" t="s">
        <v>29</v>
      </c>
      <c r="P172" s="18" t="s">
        <v>29</v>
      </c>
      <c r="Q172" s="18" t="s">
        <v>29</v>
      </c>
      <c r="R172" s="18" t="s">
        <v>29</v>
      </c>
      <c r="Z172" s="17"/>
      <c r="AA172" s="17"/>
      <c r="AB172" s="17"/>
      <c r="AC172" s="17"/>
    </row>
    <row r="173" spans="1:29" s="19" customFormat="1" ht="27.6" x14ac:dyDescent="0.3">
      <c r="A173" s="21" t="s">
        <v>81</v>
      </c>
      <c r="B173" s="24" t="str">
        <f>[1]C0221_1035003351657_09_0_50_0!B160</f>
        <v>Наименование инвестиционного проекта</v>
      </c>
      <c r="C173" s="22" t="s">
        <v>25</v>
      </c>
      <c r="D173" s="22" t="s">
        <v>25</v>
      </c>
      <c r="E173" s="22" t="s">
        <v>25</v>
      </c>
      <c r="F173" s="22" t="s">
        <v>25</v>
      </c>
      <c r="G173" s="22" t="s">
        <v>25</v>
      </c>
      <c r="H173" s="18" t="s">
        <v>29</v>
      </c>
      <c r="I173" s="18" t="s">
        <v>29</v>
      </c>
      <c r="J173" s="18" t="s">
        <v>29</v>
      </c>
      <c r="K173" s="18" t="s">
        <v>29</v>
      </c>
      <c r="L173" s="18" t="s">
        <v>29</v>
      </c>
      <c r="M173" s="18" t="s">
        <v>30</v>
      </c>
      <c r="N173" s="18" t="s">
        <v>29</v>
      </c>
      <c r="O173" s="18" t="s">
        <v>29</v>
      </c>
      <c r="P173" s="18" t="s">
        <v>29</v>
      </c>
      <c r="Q173" s="18" t="s">
        <v>29</v>
      </c>
      <c r="R173" s="18" t="s">
        <v>29</v>
      </c>
      <c r="Z173" s="17"/>
      <c r="AA173" s="17"/>
      <c r="AB173" s="17"/>
      <c r="AC173" s="17"/>
    </row>
    <row r="174" spans="1:29" s="19" customFormat="1" x14ac:dyDescent="0.3">
      <c r="A174" s="21" t="s">
        <v>81</v>
      </c>
      <c r="B174" s="24" t="str">
        <f>[1]C0221_1035003351657_09_0_50_0!B161</f>
        <v>…</v>
      </c>
      <c r="C174" s="22" t="s">
        <v>25</v>
      </c>
      <c r="D174" s="22" t="s">
        <v>25</v>
      </c>
      <c r="E174" s="22" t="s">
        <v>25</v>
      </c>
      <c r="F174" s="22" t="s">
        <v>25</v>
      </c>
      <c r="G174" s="22" t="s">
        <v>25</v>
      </c>
      <c r="H174" s="18" t="s">
        <v>29</v>
      </c>
      <c r="I174" s="18" t="s">
        <v>29</v>
      </c>
      <c r="J174" s="18" t="s">
        <v>29</v>
      </c>
      <c r="K174" s="18" t="s">
        <v>29</v>
      </c>
      <c r="L174" s="18" t="s">
        <v>29</v>
      </c>
      <c r="M174" s="18" t="s">
        <v>30</v>
      </c>
      <c r="N174" s="18" t="s">
        <v>29</v>
      </c>
      <c r="O174" s="18" t="s">
        <v>29</v>
      </c>
      <c r="P174" s="18" t="s">
        <v>29</v>
      </c>
      <c r="Q174" s="18" t="s">
        <v>29</v>
      </c>
      <c r="R174" s="18" t="s">
        <v>29</v>
      </c>
      <c r="Z174" s="17"/>
      <c r="AA174" s="17"/>
      <c r="AB174" s="17"/>
      <c r="AC174" s="17"/>
    </row>
    <row r="175" spans="1:29" s="19" customFormat="1" x14ac:dyDescent="0.25">
      <c r="A175" s="21" t="s">
        <v>44</v>
      </c>
      <c r="B175" s="26" t="str">
        <f>[1]C0221_1035003351657_09_0_50_0!B162</f>
        <v>Инвестиционные проекты, предусмотренные схемой и программой развития субъекта Российской Федерации, всего, в том числе:</v>
      </c>
      <c r="C175" s="22" t="s">
        <v>25</v>
      </c>
      <c r="D175" s="22" t="s">
        <v>25</v>
      </c>
      <c r="E175" s="22" t="s">
        <v>25</v>
      </c>
      <c r="F175" s="22" t="s">
        <v>25</v>
      </c>
      <c r="G175" s="22" t="s">
        <v>25</v>
      </c>
      <c r="H175" s="18" t="s">
        <v>29</v>
      </c>
      <c r="I175" s="18" t="s">
        <v>29</v>
      </c>
      <c r="J175" s="18" t="s">
        <v>29</v>
      </c>
      <c r="K175" s="18" t="s">
        <v>29</v>
      </c>
      <c r="L175" s="18" t="s">
        <v>29</v>
      </c>
      <c r="M175" s="18" t="s">
        <v>30</v>
      </c>
      <c r="N175" s="18" t="s">
        <v>29</v>
      </c>
      <c r="O175" s="18" t="s">
        <v>29</v>
      </c>
      <c r="P175" s="18" t="s">
        <v>29</v>
      </c>
      <c r="Q175" s="18" t="s">
        <v>29</v>
      </c>
      <c r="R175" s="18" t="s">
        <v>29</v>
      </c>
      <c r="Z175" s="17"/>
      <c r="AA175" s="17"/>
      <c r="AB175" s="17"/>
      <c r="AC175" s="17"/>
    </row>
    <row r="176" spans="1:29" s="19" customFormat="1" ht="27.6" x14ac:dyDescent="0.3">
      <c r="A176" s="21" t="s">
        <v>82</v>
      </c>
      <c r="B176" s="16" t="str">
        <f>[1]C0221_1035003351657_09_0_50_0!B163</f>
        <v>Наименование инвестиционного проекта</v>
      </c>
      <c r="C176" s="22" t="s">
        <v>25</v>
      </c>
      <c r="D176" s="22" t="s">
        <v>25</v>
      </c>
      <c r="E176" s="22" t="s">
        <v>25</v>
      </c>
      <c r="F176" s="22" t="s">
        <v>25</v>
      </c>
      <c r="G176" s="22" t="s">
        <v>25</v>
      </c>
      <c r="H176" s="18" t="s">
        <v>29</v>
      </c>
      <c r="I176" s="18" t="s">
        <v>29</v>
      </c>
      <c r="J176" s="18" t="s">
        <v>29</v>
      </c>
      <c r="K176" s="18" t="s">
        <v>29</v>
      </c>
      <c r="L176" s="18" t="s">
        <v>29</v>
      </c>
      <c r="M176" s="18" t="s">
        <v>30</v>
      </c>
      <c r="N176" s="18" t="s">
        <v>29</v>
      </c>
      <c r="O176" s="18" t="s">
        <v>29</v>
      </c>
      <c r="P176" s="18" t="s">
        <v>29</v>
      </c>
      <c r="Q176" s="18" t="s">
        <v>29</v>
      </c>
      <c r="R176" s="18" t="s">
        <v>29</v>
      </c>
      <c r="Z176" s="17"/>
      <c r="AA176" s="17"/>
      <c r="AB176" s="17"/>
      <c r="AC176" s="17"/>
    </row>
    <row r="177" spans="1:29" s="19" customFormat="1" ht="27.6" x14ac:dyDescent="0.3">
      <c r="A177" s="21" t="s">
        <v>82</v>
      </c>
      <c r="B177" s="24" t="str">
        <f>[1]C0221_1035003351657_09_0_50_0!B164</f>
        <v>Наименование инвестиционного проекта</v>
      </c>
      <c r="C177" s="22" t="s">
        <v>25</v>
      </c>
      <c r="D177" s="22" t="s">
        <v>25</v>
      </c>
      <c r="E177" s="22" t="s">
        <v>25</v>
      </c>
      <c r="F177" s="22" t="s">
        <v>25</v>
      </c>
      <c r="G177" s="22" t="s">
        <v>25</v>
      </c>
      <c r="H177" s="18" t="s">
        <v>29</v>
      </c>
      <c r="I177" s="18" t="s">
        <v>29</v>
      </c>
      <c r="J177" s="18" t="s">
        <v>29</v>
      </c>
      <c r="K177" s="18" t="s">
        <v>29</v>
      </c>
      <c r="L177" s="18" t="s">
        <v>29</v>
      </c>
      <c r="M177" s="18" t="s">
        <v>30</v>
      </c>
      <c r="N177" s="18" t="s">
        <v>29</v>
      </c>
      <c r="O177" s="18" t="s">
        <v>29</v>
      </c>
      <c r="P177" s="18" t="s">
        <v>29</v>
      </c>
      <c r="Q177" s="18" t="s">
        <v>29</v>
      </c>
      <c r="R177" s="18" t="s">
        <v>29</v>
      </c>
      <c r="Z177" s="17"/>
      <c r="AA177" s="17"/>
      <c r="AB177" s="17"/>
      <c r="AC177" s="17"/>
    </row>
    <row r="178" spans="1:29" s="19" customFormat="1" x14ac:dyDescent="0.3">
      <c r="A178" s="21" t="s">
        <v>82</v>
      </c>
      <c r="B178" s="24" t="str">
        <f>[1]C0221_1035003351657_09_0_50_0!B165</f>
        <v>…</v>
      </c>
      <c r="C178" s="22" t="s">
        <v>25</v>
      </c>
      <c r="D178" s="22" t="s">
        <v>25</v>
      </c>
      <c r="E178" s="22" t="s">
        <v>25</v>
      </c>
      <c r="F178" s="22" t="s">
        <v>25</v>
      </c>
      <c r="G178" s="22" t="s">
        <v>25</v>
      </c>
      <c r="H178" s="18" t="s">
        <v>29</v>
      </c>
      <c r="I178" s="18" t="s">
        <v>29</v>
      </c>
      <c r="J178" s="18" t="s">
        <v>29</v>
      </c>
      <c r="K178" s="18" t="s">
        <v>29</v>
      </c>
      <c r="L178" s="18" t="s">
        <v>29</v>
      </c>
      <c r="M178" s="18" t="s">
        <v>30</v>
      </c>
      <c r="N178" s="18" t="s">
        <v>29</v>
      </c>
      <c r="O178" s="18" t="s">
        <v>29</v>
      </c>
      <c r="P178" s="18" t="s">
        <v>29</v>
      </c>
      <c r="Q178" s="18" t="s">
        <v>29</v>
      </c>
      <c r="R178" s="18" t="s">
        <v>29</v>
      </c>
      <c r="Z178" s="17"/>
      <c r="AA178" s="17"/>
      <c r="AB178" s="17"/>
      <c r="AC178" s="17"/>
    </row>
    <row r="179" spans="1:29" s="19" customFormat="1" x14ac:dyDescent="0.25">
      <c r="A179" s="21" t="s">
        <v>44</v>
      </c>
      <c r="B179" s="26" t="str">
        <f>[1]C0221_1035003351657_09_0_50_0!B166</f>
        <v>Прочее новое строительство объектов электросетевого хозяйства, всего, в том числе:</v>
      </c>
      <c r="C179" s="22" t="s">
        <v>25</v>
      </c>
      <c r="D179" s="22" t="s">
        <v>25</v>
      </c>
      <c r="E179" s="22" t="s">
        <v>25</v>
      </c>
      <c r="F179" s="22" t="s">
        <v>25</v>
      </c>
      <c r="G179" s="22" t="s">
        <v>25</v>
      </c>
      <c r="H179" s="18" t="s">
        <v>29</v>
      </c>
      <c r="I179" s="18" t="s">
        <v>29</v>
      </c>
      <c r="J179" s="18" t="s">
        <v>29</v>
      </c>
      <c r="K179" s="18" t="s">
        <v>29</v>
      </c>
      <c r="L179" s="18" t="s">
        <v>29</v>
      </c>
      <c r="M179" s="18" t="s">
        <v>30</v>
      </c>
      <c r="N179" s="18" t="s">
        <v>29</v>
      </c>
      <c r="O179" s="18" t="s">
        <v>29</v>
      </c>
      <c r="P179" s="18" t="s">
        <v>29</v>
      </c>
      <c r="Q179" s="18" t="s">
        <v>29</v>
      </c>
      <c r="R179" s="18" t="s">
        <v>29</v>
      </c>
      <c r="Z179" s="17"/>
      <c r="AA179" s="17"/>
      <c r="AB179" s="17"/>
      <c r="AC179" s="17"/>
    </row>
    <row r="180" spans="1:29" s="19" customFormat="1" ht="27.6" x14ac:dyDescent="0.3">
      <c r="A180" s="21" t="s">
        <v>83</v>
      </c>
      <c r="B180" s="16" t="str">
        <f>[1]C0221_1035003351657_09_0_50_0!B167</f>
        <v>Наименование инвестиционного проекта</v>
      </c>
      <c r="C180" s="22" t="s">
        <v>25</v>
      </c>
      <c r="D180" s="22" t="s">
        <v>25</v>
      </c>
      <c r="E180" s="22" t="s">
        <v>25</v>
      </c>
      <c r="F180" s="22" t="s">
        <v>25</v>
      </c>
      <c r="G180" s="22" t="s">
        <v>25</v>
      </c>
      <c r="H180" s="18" t="s">
        <v>29</v>
      </c>
      <c r="I180" s="18" t="s">
        <v>29</v>
      </c>
      <c r="J180" s="18" t="s">
        <v>29</v>
      </c>
      <c r="K180" s="18" t="s">
        <v>29</v>
      </c>
      <c r="L180" s="18" t="s">
        <v>29</v>
      </c>
      <c r="M180" s="18" t="s">
        <v>30</v>
      </c>
      <c r="N180" s="18" t="s">
        <v>29</v>
      </c>
      <c r="O180" s="18" t="s">
        <v>29</v>
      </c>
      <c r="P180" s="18" t="s">
        <v>29</v>
      </c>
      <c r="Q180" s="18" t="s">
        <v>29</v>
      </c>
      <c r="R180" s="18" t="s">
        <v>29</v>
      </c>
      <c r="Z180" s="17"/>
      <c r="AA180" s="17"/>
      <c r="AB180" s="17"/>
      <c r="AC180" s="17"/>
    </row>
    <row r="181" spans="1:29" s="19" customFormat="1" ht="27.6" x14ac:dyDescent="0.3">
      <c r="A181" s="21" t="s">
        <v>83</v>
      </c>
      <c r="B181" s="24" t="str">
        <f>[1]C0221_1035003351657_09_0_50_0!B168</f>
        <v>Наименование инвестиционного проекта</v>
      </c>
      <c r="C181" s="22" t="s">
        <v>25</v>
      </c>
      <c r="D181" s="22" t="s">
        <v>25</v>
      </c>
      <c r="E181" s="22" t="s">
        <v>25</v>
      </c>
      <c r="F181" s="22" t="s">
        <v>25</v>
      </c>
      <c r="G181" s="22" t="s">
        <v>25</v>
      </c>
      <c r="H181" s="18" t="s">
        <v>29</v>
      </c>
      <c r="I181" s="18" t="s">
        <v>29</v>
      </c>
      <c r="J181" s="18" t="s">
        <v>29</v>
      </c>
      <c r="K181" s="18" t="s">
        <v>29</v>
      </c>
      <c r="L181" s="18" t="s">
        <v>29</v>
      </c>
      <c r="M181" s="18" t="s">
        <v>30</v>
      </c>
      <c r="N181" s="18" t="s">
        <v>29</v>
      </c>
      <c r="O181" s="18" t="s">
        <v>29</v>
      </c>
      <c r="P181" s="18" t="s">
        <v>29</v>
      </c>
      <c r="Q181" s="18" t="s">
        <v>29</v>
      </c>
      <c r="R181" s="18" t="s">
        <v>29</v>
      </c>
      <c r="Z181" s="17"/>
      <c r="AA181" s="17"/>
      <c r="AB181" s="17"/>
      <c r="AC181" s="17"/>
    </row>
    <row r="182" spans="1:29" s="19" customFormat="1" x14ac:dyDescent="0.3">
      <c r="A182" s="21" t="s">
        <v>83</v>
      </c>
      <c r="B182" s="24" t="str">
        <f>[1]C0221_1035003351657_09_0_50_0!B169</f>
        <v>…</v>
      </c>
      <c r="C182" s="22" t="s">
        <v>25</v>
      </c>
      <c r="D182" s="22" t="s">
        <v>25</v>
      </c>
      <c r="E182" s="22" t="s">
        <v>25</v>
      </c>
      <c r="F182" s="22" t="s">
        <v>25</v>
      </c>
      <c r="G182" s="22" t="s">
        <v>25</v>
      </c>
      <c r="H182" s="18" t="s">
        <v>29</v>
      </c>
      <c r="I182" s="18" t="s">
        <v>29</v>
      </c>
      <c r="J182" s="18" t="s">
        <v>29</v>
      </c>
      <c r="K182" s="18" t="s">
        <v>29</v>
      </c>
      <c r="L182" s="18" t="s">
        <v>29</v>
      </c>
      <c r="M182" s="18" t="s">
        <v>30</v>
      </c>
      <c r="N182" s="18" t="s">
        <v>29</v>
      </c>
      <c r="O182" s="18" t="s">
        <v>29</v>
      </c>
      <c r="P182" s="18" t="s">
        <v>29</v>
      </c>
      <c r="Q182" s="18" t="s">
        <v>29</v>
      </c>
      <c r="R182" s="18" t="s">
        <v>29</v>
      </c>
      <c r="Z182" s="17"/>
      <c r="AA182" s="17"/>
      <c r="AB182" s="17"/>
      <c r="AC182" s="17"/>
    </row>
    <row r="183" spans="1:29" s="19" customFormat="1" x14ac:dyDescent="0.25">
      <c r="A183" s="21" t="s">
        <v>44</v>
      </c>
      <c r="B183" s="26" t="str">
        <f>[1]C0221_1035003351657_09_0_50_0!B170</f>
        <v>Покупка земельных участков для целей реализации инвестиционных проектов, всего, в том числе:</v>
      </c>
      <c r="C183" s="22" t="s">
        <v>25</v>
      </c>
      <c r="D183" s="22" t="s">
        <v>25</v>
      </c>
      <c r="E183" s="22" t="s">
        <v>25</v>
      </c>
      <c r="F183" s="22" t="s">
        <v>25</v>
      </c>
      <c r="G183" s="22" t="s">
        <v>25</v>
      </c>
      <c r="H183" s="18" t="s">
        <v>29</v>
      </c>
      <c r="I183" s="18" t="s">
        <v>29</v>
      </c>
      <c r="J183" s="18" t="s">
        <v>29</v>
      </c>
      <c r="K183" s="18" t="s">
        <v>29</v>
      </c>
      <c r="L183" s="18" t="s">
        <v>29</v>
      </c>
      <c r="M183" s="18" t="s">
        <v>30</v>
      </c>
      <c r="N183" s="18" t="s">
        <v>29</v>
      </c>
      <c r="O183" s="18" t="s">
        <v>29</v>
      </c>
      <c r="P183" s="18" t="s">
        <v>29</v>
      </c>
      <c r="Q183" s="18" t="s">
        <v>29</v>
      </c>
      <c r="R183" s="18" t="s">
        <v>29</v>
      </c>
      <c r="Z183" s="17"/>
      <c r="AA183" s="17"/>
      <c r="AB183" s="17"/>
      <c r="AC183" s="17"/>
    </row>
    <row r="184" spans="1:29" s="19" customFormat="1" ht="27.6" x14ac:dyDescent="0.25">
      <c r="A184" s="21" t="s">
        <v>84</v>
      </c>
      <c r="B184" s="23" t="str">
        <f>[1]C0221_1035003351657_09_0_50_0!B171</f>
        <v>Наименование инвестиционного проекта</v>
      </c>
      <c r="C184" s="22" t="s">
        <v>25</v>
      </c>
      <c r="D184" s="22" t="s">
        <v>25</v>
      </c>
      <c r="E184" s="22" t="s">
        <v>25</v>
      </c>
      <c r="F184" s="22" t="s">
        <v>25</v>
      </c>
      <c r="G184" s="22" t="s">
        <v>25</v>
      </c>
      <c r="H184" s="18" t="s">
        <v>29</v>
      </c>
      <c r="I184" s="18" t="s">
        <v>29</v>
      </c>
      <c r="J184" s="18" t="s">
        <v>29</v>
      </c>
      <c r="K184" s="18" t="s">
        <v>29</v>
      </c>
      <c r="L184" s="18" t="s">
        <v>29</v>
      </c>
      <c r="M184" s="18" t="s">
        <v>30</v>
      </c>
      <c r="N184" s="18" t="s">
        <v>29</v>
      </c>
      <c r="O184" s="18" t="s">
        <v>29</v>
      </c>
      <c r="P184" s="18" t="s">
        <v>29</v>
      </c>
      <c r="Q184" s="18" t="s">
        <v>29</v>
      </c>
      <c r="R184" s="18" t="s">
        <v>29</v>
      </c>
      <c r="Z184" s="17"/>
      <c r="AA184" s="17"/>
      <c r="AB184" s="17"/>
      <c r="AC184" s="17"/>
    </row>
    <row r="185" spans="1:29" s="19" customFormat="1" ht="27.6" x14ac:dyDescent="0.3">
      <c r="A185" s="21" t="s">
        <v>84</v>
      </c>
      <c r="B185" s="24" t="str">
        <f>[1]C0221_1035003351657_09_0_50_0!B172</f>
        <v>Наименование инвестиционного проекта</v>
      </c>
      <c r="C185" s="22" t="s">
        <v>25</v>
      </c>
      <c r="D185" s="22" t="s">
        <v>25</v>
      </c>
      <c r="E185" s="22" t="s">
        <v>25</v>
      </c>
      <c r="F185" s="22" t="s">
        <v>25</v>
      </c>
      <c r="G185" s="22" t="s">
        <v>25</v>
      </c>
      <c r="H185" s="18" t="s">
        <v>29</v>
      </c>
      <c r="I185" s="18" t="s">
        <v>29</v>
      </c>
      <c r="J185" s="18" t="s">
        <v>29</v>
      </c>
      <c r="K185" s="18" t="s">
        <v>29</v>
      </c>
      <c r="L185" s="18" t="s">
        <v>29</v>
      </c>
      <c r="M185" s="18" t="s">
        <v>30</v>
      </c>
      <c r="N185" s="18" t="s">
        <v>29</v>
      </c>
      <c r="O185" s="18" t="s">
        <v>29</v>
      </c>
      <c r="P185" s="18" t="s">
        <v>29</v>
      </c>
      <c r="Q185" s="18" t="s">
        <v>29</v>
      </c>
      <c r="R185" s="18" t="s">
        <v>29</v>
      </c>
      <c r="Z185" s="17"/>
      <c r="AA185" s="17"/>
      <c r="AB185" s="17"/>
      <c r="AC185" s="17"/>
    </row>
    <row r="186" spans="1:29" s="19" customFormat="1" x14ac:dyDescent="0.3">
      <c r="A186" s="21" t="s">
        <v>84</v>
      </c>
      <c r="B186" s="24" t="str">
        <f>[1]C0221_1035003351657_09_0_50_0!B173</f>
        <v>…</v>
      </c>
      <c r="C186" s="22" t="s">
        <v>25</v>
      </c>
      <c r="D186" s="22" t="s">
        <v>25</v>
      </c>
      <c r="E186" s="22" t="s">
        <v>25</v>
      </c>
      <c r="F186" s="22" t="s">
        <v>25</v>
      </c>
      <c r="G186" s="22" t="s">
        <v>25</v>
      </c>
      <c r="H186" s="18" t="s">
        <v>29</v>
      </c>
      <c r="I186" s="18" t="s">
        <v>29</v>
      </c>
      <c r="J186" s="18" t="s">
        <v>29</v>
      </c>
      <c r="K186" s="18" t="s">
        <v>29</v>
      </c>
      <c r="L186" s="18" t="s">
        <v>29</v>
      </c>
      <c r="M186" s="18" t="s">
        <v>30</v>
      </c>
      <c r="N186" s="18" t="s">
        <v>29</v>
      </c>
      <c r="O186" s="18" t="s">
        <v>29</v>
      </c>
      <c r="P186" s="18" t="s">
        <v>29</v>
      </c>
      <c r="Q186" s="18" t="s">
        <v>29</v>
      </c>
      <c r="R186" s="18" t="s">
        <v>29</v>
      </c>
      <c r="Z186" s="17"/>
      <c r="AA186" s="17"/>
      <c r="AB186" s="17"/>
      <c r="AC186" s="17"/>
    </row>
    <row r="187" spans="1:29" s="19" customFormat="1" ht="27.6" x14ac:dyDescent="0.25">
      <c r="A187" s="21" t="s">
        <v>85</v>
      </c>
      <c r="B187" s="23" t="s">
        <v>86</v>
      </c>
      <c r="C187" s="22" t="s">
        <v>25</v>
      </c>
      <c r="D187" s="22" t="s">
        <v>25</v>
      </c>
      <c r="E187" s="22" t="s">
        <v>25</v>
      </c>
      <c r="F187" s="22" t="s">
        <v>25</v>
      </c>
      <c r="G187" s="22" t="s">
        <v>25</v>
      </c>
      <c r="H187" s="18" t="s">
        <v>29</v>
      </c>
      <c r="I187" s="18" t="s">
        <v>29</v>
      </c>
      <c r="J187" s="18" t="s">
        <v>29</v>
      </c>
      <c r="K187" s="18" t="s">
        <v>29</v>
      </c>
      <c r="L187" s="18" t="s">
        <v>29</v>
      </c>
      <c r="M187" s="18" t="s">
        <v>30</v>
      </c>
      <c r="N187" s="18" t="s">
        <v>29</v>
      </c>
      <c r="O187" s="18" t="s">
        <v>29</v>
      </c>
      <c r="P187" s="18" t="s">
        <v>29</v>
      </c>
      <c r="Q187" s="18" t="s">
        <v>29</v>
      </c>
      <c r="R187" s="18" t="s">
        <v>29</v>
      </c>
      <c r="Z187" s="17"/>
      <c r="AA187" s="17"/>
      <c r="AB187" s="17"/>
      <c r="AC187" s="17"/>
    </row>
    <row r="188" spans="1:29" s="19" customFormat="1" ht="27.6" x14ac:dyDescent="0.3">
      <c r="A188" s="21" t="s">
        <v>85</v>
      </c>
      <c r="B188" s="44" t="str">
        <f>[2]C0326_1035003351657_02_0_50_0!B217</f>
        <v>Программный комплекс для энергетики        Модус</v>
      </c>
      <c r="C188" s="22" t="str">
        <f>[2]C0326_1035003351657_02_0_50_0!C217</f>
        <v>I_19</v>
      </c>
      <c r="D188" s="18" t="s">
        <v>26</v>
      </c>
      <c r="E188" s="14" t="s">
        <v>27</v>
      </c>
      <c r="F188" s="14" t="s">
        <v>37</v>
      </c>
      <c r="G188" s="22" t="s">
        <v>25</v>
      </c>
      <c r="H188" s="18" t="s">
        <v>29</v>
      </c>
      <c r="I188" s="18" t="s">
        <v>29</v>
      </c>
      <c r="J188" s="18" t="s">
        <v>29</v>
      </c>
      <c r="K188" s="18" t="s">
        <v>29</v>
      </c>
      <c r="L188" s="18" t="s">
        <v>29</v>
      </c>
      <c r="M188" s="18" t="s">
        <v>30</v>
      </c>
      <c r="N188" s="18" t="s">
        <v>29</v>
      </c>
      <c r="O188" s="18" t="s">
        <v>29</v>
      </c>
      <c r="P188" s="18" t="s">
        <v>29</v>
      </c>
      <c r="Q188" s="18" t="s">
        <v>29</v>
      </c>
      <c r="R188" s="18" t="s">
        <v>29</v>
      </c>
      <c r="Z188" s="17"/>
      <c r="AA188" s="17"/>
      <c r="AB188" s="17"/>
      <c r="AC188" s="17"/>
    </row>
    <row r="189" spans="1:29" s="19" customFormat="1" ht="27.6" x14ac:dyDescent="0.3">
      <c r="A189" s="21" t="s">
        <v>85</v>
      </c>
      <c r="B189" s="44" t="str">
        <f>[2]C0326_1035003351657_02_0_50_0!B218</f>
        <v>Автогидроподъемник  ВИПО-18-01 на шасси ГАЗ -33081 (4х4)</v>
      </c>
      <c r="C189" s="22" t="str">
        <f>[2]C0326_1035003351657_02_0_50_0!C218</f>
        <v>I_20</v>
      </c>
      <c r="D189" s="18" t="s">
        <v>26</v>
      </c>
      <c r="E189" s="14" t="s">
        <v>27</v>
      </c>
      <c r="F189" s="14" t="s">
        <v>37</v>
      </c>
      <c r="G189" s="22" t="s">
        <v>25</v>
      </c>
      <c r="H189" s="18" t="s">
        <v>29</v>
      </c>
      <c r="I189" s="18" t="s">
        <v>29</v>
      </c>
      <c r="J189" s="18" t="s">
        <v>29</v>
      </c>
      <c r="K189" s="18" t="s">
        <v>29</v>
      </c>
      <c r="L189" s="18" t="s">
        <v>29</v>
      </c>
      <c r="M189" s="18" t="s">
        <v>30</v>
      </c>
      <c r="N189" s="18" t="s">
        <v>29</v>
      </c>
      <c r="O189" s="18" t="s">
        <v>29</v>
      </c>
      <c r="P189" s="18" t="s">
        <v>29</v>
      </c>
      <c r="Q189" s="18" t="s">
        <v>29</v>
      </c>
      <c r="R189" s="18" t="s">
        <v>29</v>
      </c>
      <c r="Z189" s="17"/>
      <c r="AA189" s="17"/>
      <c r="AB189" s="17"/>
      <c r="AC189" s="17"/>
    </row>
    <row r="190" spans="1:29" s="19" customFormat="1" ht="27.6" x14ac:dyDescent="0.3">
      <c r="A190" s="21" t="s">
        <v>85</v>
      </c>
      <c r="B190" s="44" t="str">
        <f>[2]C0326_1035003351657_02_0_50_0!B219</f>
        <v xml:space="preserve">Renault  Duster </v>
      </c>
      <c r="C190" s="22" t="str">
        <f>[2]C0326_1035003351657_02_0_50_0!C219</f>
        <v>I_21</v>
      </c>
      <c r="D190" s="18" t="s">
        <v>26</v>
      </c>
      <c r="E190" s="14" t="s">
        <v>27</v>
      </c>
      <c r="F190" s="14" t="s">
        <v>37</v>
      </c>
      <c r="G190" s="22" t="s">
        <v>25</v>
      </c>
      <c r="H190" s="18" t="s">
        <v>29</v>
      </c>
      <c r="I190" s="18" t="s">
        <v>29</v>
      </c>
      <c r="J190" s="18" t="s">
        <v>29</v>
      </c>
      <c r="K190" s="18" t="s">
        <v>29</v>
      </c>
      <c r="L190" s="18" t="s">
        <v>29</v>
      </c>
      <c r="M190" s="18" t="s">
        <v>30</v>
      </c>
      <c r="N190" s="18" t="s">
        <v>29</v>
      </c>
      <c r="O190" s="18" t="s">
        <v>29</v>
      </c>
      <c r="P190" s="18" t="s">
        <v>29</v>
      </c>
      <c r="Q190" s="18" t="s">
        <v>29</v>
      </c>
      <c r="R190" s="18" t="s">
        <v>29</v>
      </c>
      <c r="Z190" s="17"/>
      <c r="AA190" s="17"/>
      <c r="AB190" s="17"/>
      <c r="AC190" s="17"/>
    </row>
    <row r="191" spans="1:29" s="19" customFormat="1" ht="27.6" x14ac:dyDescent="0.3">
      <c r="A191" s="21" t="s">
        <v>85</v>
      </c>
      <c r="B191" s="44" t="str">
        <f>[2]C0326_1035003351657_02_0_50_0!B220</f>
        <v xml:space="preserve">Газель 270500-264/364 ( 7 мест)  </v>
      </c>
      <c r="C191" s="22" t="str">
        <f>[2]C0326_1035003351657_02_0_50_0!C220</f>
        <v>I_22</v>
      </c>
      <c r="D191" s="18" t="s">
        <v>26</v>
      </c>
      <c r="E191" s="14" t="s">
        <v>27</v>
      </c>
      <c r="F191" s="14" t="s">
        <v>37</v>
      </c>
      <c r="G191" s="22" t="s">
        <v>25</v>
      </c>
      <c r="H191" s="18" t="s">
        <v>29</v>
      </c>
      <c r="I191" s="18" t="s">
        <v>29</v>
      </c>
      <c r="J191" s="18" t="s">
        <v>29</v>
      </c>
      <c r="K191" s="18" t="s">
        <v>29</v>
      </c>
      <c r="L191" s="18" t="s">
        <v>29</v>
      </c>
      <c r="M191" s="18" t="s">
        <v>30</v>
      </c>
      <c r="N191" s="18" t="s">
        <v>29</v>
      </c>
      <c r="O191" s="18" t="s">
        <v>29</v>
      </c>
      <c r="P191" s="18" t="s">
        <v>29</v>
      </c>
      <c r="Q191" s="18" t="s">
        <v>29</v>
      </c>
      <c r="R191" s="18" t="s">
        <v>29</v>
      </c>
      <c r="Z191" s="17"/>
      <c r="AA191" s="17"/>
      <c r="AB191" s="17"/>
      <c r="AC191" s="17"/>
    </row>
    <row r="192" spans="1:29" s="19" customFormat="1" ht="27.6" x14ac:dyDescent="0.3">
      <c r="A192" s="21" t="s">
        <v>85</v>
      </c>
      <c r="B192" s="44" t="str">
        <f>[2]C0326_1035003351657_02_0_50_0!B221</f>
        <v xml:space="preserve">Бортовой  Камаз (манипулятор)  43118-46 с  КМУ  PALFINGER  INMAN  ИТ-180  </v>
      </c>
      <c r="C192" s="22" t="str">
        <f>[2]C0326_1035003351657_02_0_50_0!C221</f>
        <v>I_23</v>
      </c>
      <c r="D192" s="18" t="s">
        <v>26</v>
      </c>
      <c r="E192" s="14" t="s">
        <v>27</v>
      </c>
      <c r="F192" s="14" t="s">
        <v>37</v>
      </c>
      <c r="G192" s="22" t="s">
        <v>25</v>
      </c>
      <c r="H192" s="18" t="s">
        <v>29</v>
      </c>
      <c r="I192" s="18" t="s">
        <v>29</v>
      </c>
      <c r="J192" s="18" t="s">
        <v>29</v>
      </c>
      <c r="K192" s="18" t="s">
        <v>29</v>
      </c>
      <c r="L192" s="18" t="s">
        <v>29</v>
      </c>
      <c r="M192" s="18" t="s">
        <v>30</v>
      </c>
      <c r="N192" s="18" t="s">
        <v>29</v>
      </c>
      <c r="O192" s="18" t="s">
        <v>29</v>
      </c>
      <c r="P192" s="18" t="s">
        <v>29</v>
      </c>
      <c r="Q192" s="18" t="s">
        <v>29</v>
      </c>
      <c r="R192" s="18" t="s">
        <v>29</v>
      </c>
      <c r="Z192" s="17"/>
      <c r="AA192" s="17"/>
      <c r="AB192" s="17"/>
      <c r="AC192" s="17"/>
    </row>
    <row r="193" spans="1:29" s="19" customFormat="1" ht="27.6" x14ac:dyDescent="0.3">
      <c r="A193" s="21" t="s">
        <v>85</v>
      </c>
      <c r="B193" s="44" t="str">
        <f>[2]C0326_1035003351657_02_0_50_0!B222</f>
        <v>Соболь</v>
      </c>
      <c r="C193" s="22" t="str">
        <f>[2]C0326_1035003351657_02_0_50_0!C222</f>
        <v>I_24</v>
      </c>
      <c r="D193" s="18" t="s">
        <v>26</v>
      </c>
      <c r="E193" s="14" t="s">
        <v>27</v>
      </c>
      <c r="F193" s="14" t="s">
        <v>37</v>
      </c>
      <c r="G193" s="22" t="s">
        <v>25</v>
      </c>
      <c r="H193" s="18" t="s">
        <v>29</v>
      </c>
      <c r="I193" s="18" t="s">
        <v>29</v>
      </c>
      <c r="J193" s="18" t="s">
        <v>29</v>
      </c>
      <c r="K193" s="18" t="s">
        <v>29</v>
      </c>
      <c r="L193" s="18" t="s">
        <v>29</v>
      </c>
      <c r="M193" s="18" t="s">
        <v>30</v>
      </c>
      <c r="N193" s="18" t="s">
        <v>29</v>
      </c>
      <c r="O193" s="18" t="s">
        <v>29</v>
      </c>
      <c r="P193" s="18" t="s">
        <v>29</v>
      </c>
      <c r="Q193" s="18" t="s">
        <v>29</v>
      </c>
      <c r="R193" s="18" t="s">
        <v>29</v>
      </c>
      <c r="Z193" s="17"/>
      <c r="AA193" s="17"/>
      <c r="AB193" s="17"/>
      <c r="AC193" s="17"/>
    </row>
    <row r="194" spans="1:29" s="19" customFormat="1" ht="27.6" x14ac:dyDescent="0.3">
      <c r="A194" s="21" t="s">
        <v>85</v>
      </c>
      <c r="B194" s="44" t="str">
        <f>[2]C0326_1035003351657_02_0_50_0!B223</f>
        <v>Буровая JUNJIN  SA-040С на шасси КАМАЗ-43114</v>
      </c>
      <c r="C194" s="22" t="str">
        <f>[2]C0326_1035003351657_02_0_50_0!C223</f>
        <v>I_25</v>
      </c>
      <c r="D194" s="18" t="s">
        <v>26</v>
      </c>
      <c r="E194" s="14" t="s">
        <v>27</v>
      </c>
      <c r="F194" s="14" t="s">
        <v>37</v>
      </c>
      <c r="G194" s="22" t="s">
        <v>25</v>
      </c>
      <c r="H194" s="18" t="s">
        <v>29</v>
      </c>
      <c r="I194" s="18" t="s">
        <v>29</v>
      </c>
      <c r="J194" s="18" t="s">
        <v>29</v>
      </c>
      <c r="K194" s="18" t="s">
        <v>29</v>
      </c>
      <c r="L194" s="18" t="s">
        <v>29</v>
      </c>
      <c r="M194" s="18" t="s">
        <v>30</v>
      </c>
      <c r="N194" s="18" t="s">
        <v>29</v>
      </c>
      <c r="O194" s="18" t="s">
        <v>29</v>
      </c>
      <c r="P194" s="18" t="s">
        <v>29</v>
      </c>
      <c r="Q194" s="18" t="s">
        <v>29</v>
      </c>
      <c r="R194" s="18" t="s">
        <v>29</v>
      </c>
      <c r="Z194" s="17"/>
      <c r="AA194" s="17"/>
      <c r="AB194" s="17"/>
      <c r="AC194" s="17"/>
    </row>
    <row r="195" spans="1:29" s="19" customFormat="1" ht="27.6" x14ac:dyDescent="0.3">
      <c r="A195" s="21" t="s">
        <v>85</v>
      </c>
      <c r="B195" s="44" t="str">
        <f>[2]C0326_1035003351657_02_0_50_0!B224</f>
        <v>УАЗ-390945</v>
      </c>
      <c r="C195" s="22" t="str">
        <f>[2]C0326_1035003351657_02_0_50_0!C224</f>
        <v>I_26</v>
      </c>
      <c r="D195" s="18" t="s">
        <v>26</v>
      </c>
      <c r="E195" s="14" t="s">
        <v>27</v>
      </c>
      <c r="F195" s="14" t="s">
        <v>37</v>
      </c>
      <c r="G195" s="22" t="s">
        <v>25</v>
      </c>
      <c r="H195" s="18" t="s">
        <v>29</v>
      </c>
      <c r="I195" s="18" t="s">
        <v>29</v>
      </c>
      <c r="J195" s="18" t="s">
        <v>29</v>
      </c>
      <c r="K195" s="18" t="s">
        <v>29</v>
      </c>
      <c r="L195" s="18" t="s">
        <v>29</v>
      </c>
      <c r="M195" s="18" t="s">
        <v>30</v>
      </c>
      <c r="N195" s="18" t="s">
        <v>29</v>
      </c>
      <c r="O195" s="18" t="s">
        <v>29</v>
      </c>
      <c r="P195" s="18" t="s">
        <v>29</v>
      </c>
      <c r="Q195" s="18" t="s">
        <v>29</v>
      </c>
      <c r="R195" s="18" t="s">
        <v>29</v>
      </c>
      <c r="Z195" s="17"/>
      <c r="AA195" s="17"/>
      <c r="AB195" s="17"/>
      <c r="AC195" s="17"/>
    </row>
    <row r="196" spans="1:29" s="19" customFormat="1" ht="27.6" x14ac:dyDescent="0.3">
      <c r="A196" s="21" t="s">
        <v>85</v>
      </c>
      <c r="B196" s="44" t="str">
        <f>[2]C0326_1035003351657_02_0_50_0!B225</f>
        <v>LADA  Largus   универсал</v>
      </c>
      <c r="C196" s="22" t="str">
        <f>[2]C0326_1035003351657_02_0_50_0!C225</f>
        <v>I_27</v>
      </c>
      <c r="D196" s="18" t="s">
        <v>26</v>
      </c>
      <c r="E196" s="14" t="s">
        <v>27</v>
      </c>
      <c r="F196" s="14" t="s">
        <v>37</v>
      </c>
      <c r="G196" s="22" t="s">
        <v>25</v>
      </c>
      <c r="H196" s="18" t="s">
        <v>29</v>
      </c>
      <c r="I196" s="18" t="s">
        <v>29</v>
      </c>
      <c r="J196" s="18" t="s">
        <v>29</v>
      </c>
      <c r="K196" s="18" t="s">
        <v>29</v>
      </c>
      <c r="L196" s="18" t="s">
        <v>29</v>
      </c>
      <c r="M196" s="18" t="s">
        <v>30</v>
      </c>
      <c r="N196" s="18" t="s">
        <v>29</v>
      </c>
      <c r="O196" s="18" t="s">
        <v>29</v>
      </c>
      <c r="P196" s="18" t="s">
        <v>29</v>
      </c>
      <c r="Q196" s="18" t="s">
        <v>29</v>
      </c>
      <c r="R196" s="18" t="s">
        <v>29</v>
      </c>
      <c r="Z196" s="17"/>
      <c r="AA196" s="17"/>
      <c r="AB196" s="17"/>
      <c r="AC196" s="17"/>
    </row>
    <row r="197" spans="1:29" s="19" customFormat="1" ht="27.6" x14ac:dyDescent="0.3">
      <c r="A197" s="21" t="s">
        <v>85</v>
      </c>
      <c r="B197" s="44" t="str">
        <f>[2]C0326_1035003351657_02_0_50_0!B226</f>
        <v>LADA GRANTA седан</v>
      </c>
      <c r="C197" s="22" t="str">
        <f>[2]C0326_1035003351657_02_0_50_0!C226</f>
        <v>I_28</v>
      </c>
      <c r="D197" s="18" t="s">
        <v>26</v>
      </c>
      <c r="E197" s="14" t="s">
        <v>27</v>
      </c>
      <c r="F197" s="14" t="s">
        <v>37</v>
      </c>
      <c r="G197" s="22" t="s">
        <v>25</v>
      </c>
      <c r="H197" s="18" t="s">
        <v>29</v>
      </c>
      <c r="I197" s="18" t="s">
        <v>29</v>
      </c>
      <c r="J197" s="18" t="s">
        <v>29</v>
      </c>
      <c r="K197" s="18" t="s">
        <v>29</v>
      </c>
      <c r="L197" s="18" t="s">
        <v>29</v>
      </c>
      <c r="M197" s="18" t="s">
        <v>30</v>
      </c>
      <c r="N197" s="18" t="s">
        <v>29</v>
      </c>
      <c r="O197" s="18" t="s">
        <v>29</v>
      </c>
      <c r="P197" s="18" t="s">
        <v>29</v>
      </c>
      <c r="Q197" s="18" t="s">
        <v>29</v>
      </c>
      <c r="R197" s="18" t="s">
        <v>29</v>
      </c>
      <c r="Z197" s="17"/>
      <c r="AA197" s="17"/>
      <c r="AB197" s="17"/>
      <c r="AC197" s="17"/>
    </row>
    <row r="198" spans="1:29" s="19" customFormat="1" ht="27.6" x14ac:dyDescent="0.3">
      <c r="A198" s="21" t="s">
        <v>85</v>
      </c>
      <c r="B198" s="44" t="str">
        <f>[2]C0326_1035003351657_02_0_50_0!B227</f>
        <v>Газель 270500-264-364</v>
      </c>
      <c r="C198" s="22" t="str">
        <f>[2]C0326_1035003351657_02_0_50_0!C227</f>
        <v>I_18_K</v>
      </c>
      <c r="D198" s="18" t="s">
        <v>26</v>
      </c>
      <c r="E198" s="14" t="s">
        <v>27</v>
      </c>
      <c r="F198" s="14" t="s">
        <v>37</v>
      </c>
      <c r="G198" s="22" t="s">
        <v>25</v>
      </c>
      <c r="H198" s="18" t="s">
        <v>29</v>
      </c>
      <c r="I198" s="18" t="s">
        <v>29</v>
      </c>
      <c r="J198" s="18" t="s">
        <v>29</v>
      </c>
      <c r="K198" s="18" t="s">
        <v>29</v>
      </c>
      <c r="L198" s="18" t="s">
        <v>29</v>
      </c>
      <c r="M198" s="18" t="s">
        <v>30</v>
      </c>
      <c r="N198" s="18" t="s">
        <v>29</v>
      </c>
      <c r="O198" s="18" t="s">
        <v>29</v>
      </c>
      <c r="P198" s="18" t="s">
        <v>29</v>
      </c>
      <c r="Q198" s="18" t="s">
        <v>29</v>
      </c>
      <c r="R198" s="18" t="s">
        <v>29</v>
      </c>
      <c r="Z198" s="17"/>
      <c r="AA198" s="17"/>
      <c r="AB198" s="17"/>
      <c r="AC198" s="17"/>
    </row>
    <row r="199" spans="1:29" s="19" customFormat="1" ht="33.6" customHeight="1" x14ac:dyDescent="0.3">
      <c r="A199" s="21" t="s">
        <v>85</v>
      </c>
      <c r="B199" s="44" t="str">
        <f>[2]C0326_1035003351657_02_0_50_0!B228</f>
        <v>Соболь</v>
      </c>
      <c r="C199" s="22" t="str">
        <f>[2]C0326_1035003351657_02_0_50_0!C228</f>
        <v>I_19_K</v>
      </c>
      <c r="D199" s="18" t="s">
        <v>26</v>
      </c>
      <c r="E199" s="14" t="s">
        <v>27</v>
      </c>
      <c r="F199" s="14" t="s">
        <v>37</v>
      </c>
      <c r="G199" s="22" t="s">
        <v>25</v>
      </c>
      <c r="H199" s="18" t="s">
        <v>29</v>
      </c>
      <c r="I199" s="18" t="s">
        <v>29</v>
      </c>
      <c r="J199" s="18" t="s">
        <v>29</v>
      </c>
      <c r="K199" s="18" t="s">
        <v>29</v>
      </c>
      <c r="L199" s="18" t="s">
        <v>29</v>
      </c>
      <c r="M199" s="18" t="s">
        <v>30</v>
      </c>
      <c r="N199" s="18" t="s">
        <v>29</v>
      </c>
      <c r="O199" s="18" t="s">
        <v>29</v>
      </c>
      <c r="P199" s="18" t="s">
        <v>29</v>
      </c>
      <c r="Q199" s="18" t="s">
        <v>29</v>
      </c>
      <c r="R199" s="18" t="s">
        <v>29</v>
      </c>
      <c r="Z199" s="17"/>
      <c r="AA199" s="17"/>
      <c r="AB199" s="17"/>
      <c r="AC199" s="17"/>
    </row>
    <row r="200" spans="1:29" s="19" customFormat="1" ht="33.6" customHeight="1" x14ac:dyDescent="0.3">
      <c r="A200" s="21" t="s">
        <v>85</v>
      </c>
      <c r="B200" s="44" t="str">
        <f>[2]C0326_1035003351657_02_0_50_0!B229</f>
        <v>LADA GRANTA седан</v>
      </c>
      <c r="C200" s="22" t="str">
        <f>[2]C0326_1035003351657_02_0_50_0!C229</f>
        <v>I_20_K</v>
      </c>
      <c r="D200" s="18" t="s">
        <v>26</v>
      </c>
      <c r="E200" s="14" t="s">
        <v>27</v>
      </c>
      <c r="F200" s="14" t="s">
        <v>37</v>
      </c>
      <c r="G200" s="22" t="s">
        <v>25</v>
      </c>
      <c r="H200" s="18" t="s">
        <v>29</v>
      </c>
      <c r="I200" s="18" t="s">
        <v>29</v>
      </c>
      <c r="J200" s="18" t="s">
        <v>29</v>
      </c>
      <c r="K200" s="18" t="s">
        <v>29</v>
      </c>
      <c r="L200" s="18" t="s">
        <v>29</v>
      </c>
      <c r="M200" s="18" t="s">
        <v>30</v>
      </c>
      <c r="N200" s="18" t="s">
        <v>29</v>
      </c>
      <c r="O200" s="18" t="s">
        <v>29</v>
      </c>
      <c r="P200" s="18" t="s">
        <v>29</v>
      </c>
      <c r="Q200" s="18" t="s">
        <v>29</v>
      </c>
      <c r="R200" s="18" t="s">
        <v>29</v>
      </c>
      <c r="Z200" s="17"/>
      <c r="AA200" s="17"/>
      <c r="AB200" s="17"/>
      <c r="AC200" s="17"/>
    </row>
    <row r="201" spans="1:29" s="19" customFormat="1" ht="33.6" customHeight="1" x14ac:dyDescent="0.3">
      <c r="A201" s="21" t="s">
        <v>85</v>
      </c>
      <c r="B201" s="44" t="str">
        <f>[2]C0326_1035003351657_02_0_50_0!B230</f>
        <v>Трактор экскаватор JCB 3CXS14M2NM</v>
      </c>
      <c r="C201" s="22" t="str">
        <f>[2]C0326_1035003351657_02_0_50_0!C230</f>
        <v>I_21_K</v>
      </c>
      <c r="D201" s="18" t="s">
        <v>26</v>
      </c>
      <c r="E201" s="14" t="s">
        <v>27</v>
      </c>
      <c r="F201" s="14" t="s">
        <v>37</v>
      </c>
      <c r="G201" s="22" t="s">
        <v>25</v>
      </c>
      <c r="H201" s="18" t="s">
        <v>29</v>
      </c>
      <c r="I201" s="18" t="s">
        <v>29</v>
      </c>
      <c r="J201" s="18" t="s">
        <v>29</v>
      </c>
      <c r="K201" s="18" t="s">
        <v>29</v>
      </c>
      <c r="L201" s="18" t="s">
        <v>29</v>
      </c>
      <c r="M201" s="18" t="s">
        <v>30</v>
      </c>
      <c r="N201" s="18" t="s">
        <v>29</v>
      </c>
      <c r="O201" s="18" t="s">
        <v>29</v>
      </c>
      <c r="P201" s="18" t="s">
        <v>29</v>
      </c>
      <c r="Q201" s="18" t="s">
        <v>29</v>
      </c>
      <c r="R201" s="18" t="s">
        <v>29</v>
      </c>
      <c r="Z201" s="17"/>
      <c r="AA201" s="17"/>
      <c r="AB201" s="17"/>
      <c r="AC201" s="17"/>
    </row>
    <row r="202" spans="1:29" s="19" customFormat="1" ht="33.6" customHeight="1" x14ac:dyDescent="0.3">
      <c r="A202" s="21" t="s">
        <v>85</v>
      </c>
      <c r="B202" s="44" t="str">
        <f>[2]C0326_1035003351657_02_0_50_0!B231</f>
        <v>ГАЗ-ПСС-131</v>
      </c>
      <c r="C202" s="22" t="str">
        <f>[2]C0326_1035003351657_02_0_50_0!C231</f>
        <v>I_22_K</v>
      </c>
      <c r="D202" s="18" t="s">
        <v>26</v>
      </c>
      <c r="E202" s="14" t="s">
        <v>27</v>
      </c>
      <c r="F202" s="14" t="s">
        <v>37</v>
      </c>
      <c r="G202" s="22" t="s">
        <v>25</v>
      </c>
      <c r="H202" s="18" t="s">
        <v>29</v>
      </c>
      <c r="I202" s="18" t="s">
        <v>29</v>
      </c>
      <c r="J202" s="18" t="s">
        <v>29</v>
      </c>
      <c r="K202" s="18" t="s">
        <v>29</v>
      </c>
      <c r="L202" s="18" t="s">
        <v>29</v>
      </c>
      <c r="M202" s="18" t="s">
        <v>30</v>
      </c>
      <c r="N202" s="18" t="s">
        <v>29</v>
      </c>
      <c r="O202" s="18" t="s">
        <v>29</v>
      </c>
      <c r="P202" s="18" t="s">
        <v>29</v>
      </c>
      <c r="Q202" s="18" t="s">
        <v>29</v>
      </c>
      <c r="R202" s="18" t="s">
        <v>29</v>
      </c>
      <c r="Z202" s="17"/>
      <c r="AA202" s="17"/>
      <c r="AB202" s="17"/>
      <c r="AC202" s="17"/>
    </row>
    <row r="203" spans="1:29" s="19" customFormat="1" ht="33.6" customHeight="1" x14ac:dyDescent="0.3">
      <c r="A203" s="21" t="s">
        <v>85</v>
      </c>
      <c r="B203" s="44" t="str">
        <f>[2]C0326_1035003351657_02_0_50_0!B232</f>
        <v>ГАЗ-33086</v>
      </c>
      <c r="C203" s="22" t="str">
        <f>[2]C0326_1035003351657_02_0_50_0!C232</f>
        <v>I_23_K</v>
      </c>
      <c r="D203" s="18" t="s">
        <v>26</v>
      </c>
      <c r="E203" s="14" t="s">
        <v>27</v>
      </c>
      <c r="F203" s="14" t="s">
        <v>37</v>
      </c>
      <c r="G203" s="22" t="s">
        <v>25</v>
      </c>
      <c r="H203" s="18" t="s">
        <v>29</v>
      </c>
      <c r="I203" s="18" t="s">
        <v>29</v>
      </c>
      <c r="J203" s="18" t="s">
        <v>29</v>
      </c>
      <c r="K203" s="18" t="s">
        <v>29</v>
      </c>
      <c r="L203" s="18" t="s">
        <v>29</v>
      </c>
      <c r="M203" s="18" t="s">
        <v>30</v>
      </c>
      <c r="N203" s="18" t="s">
        <v>29</v>
      </c>
      <c r="O203" s="18" t="s">
        <v>29</v>
      </c>
      <c r="P203" s="18" t="s">
        <v>29</v>
      </c>
      <c r="Q203" s="18" t="s">
        <v>29</v>
      </c>
      <c r="R203" s="18" t="s">
        <v>29</v>
      </c>
      <c r="Z203" s="17"/>
      <c r="AA203" s="17"/>
      <c r="AB203" s="17"/>
      <c r="AC203" s="17"/>
    </row>
    <row r="204" spans="1:29" s="19" customFormat="1" ht="27.6" x14ac:dyDescent="0.3">
      <c r="A204" s="21"/>
      <c r="B204" s="44" t="str">
        <f>[2]C0326_1035003351657_02_0_50_0!B233</f>
        <v>КАМАЗ 390806</v>
      </c>
      <c r="C204" s="22" t="str">
        <f>[2]C0326_1035003351657_02_0_50_0!C233</f>
        <v>I_24_K</v>
      </c>
      <c r="D204" s="18" t="s">
        <v>26</v>
      </c>
      <c r="E204" s="14" t="s">
        <v>27</v>
      </c>
      <c r="F204" s="14" t="s">
        <v>37</v>
      </c>
      <c r="G204" s="22" t="s">
        <v>25</v>
      </c>
      <c r="H204" s="18" t="s">
        <v>29</v>
      </c>
      <c r="I204" s="18" t="s">
        <v>29</v>
      </c>
      <c r="J204" s="18" t="s">
        <v>29</v>
      </c>
      <c r="K204" s="18" t="s">
        <v>29</v>
      </c>
      <c r="L204" s="18" t="s">
        <v>29</v>
      </c>
      <c r="M204" s="18" t="s">
        <v>30</v>
      </c>
      <c r="N204" s="18" t="s">
        <v>29</v>
      </c>
      <c r="O204" s="18" t="s">
        <v>29</v>
      </c>
      <c r="P204" s="18" t="s">
        <v>29</v>
      </c>
      <c r="Q204" s="18" t="s">
        <v>29</v>
      </c>
      <c r="R204" s="18" t="s">
        <v>29</v>
      </c>
      <c r="Z204" s="17"/>
      <c r="AA204" s="17"/>
      <c r="AB204" s="17"/>
      <c r="AC204" s="17"/>
    </row>
    <row r="205" spans="1:29" s="19" customFormat="1" ht="27.6" x14ac:dyDescent="0.3">
      <c r="A205" s="21"/>
      <c r="B205" s="44" t="str">
        <f>[2]C0326_1035003351657_02_0_50_0!B234</f>
        <v>КАМАЗ 637110</v>
      </c>
      <c r="C205" s="22" t="str">
        <f>[2]C0326_1035003351657_02_0_50_0!C234</f>
        <v>I_25_K</v>
      </c>
      <c r="D205" s="18" t="s">
        <v>26</v>
      </c>
      <c r="E205" s="14" t="s">
        <v>27</v>
      </c>
      <c r="F205" s="14" t="s">
        <v>37</v>
      </c>
      <c r="G205" s="22" t="s">
        <v>25</v>
      </c>
      <c r="H205" s="18" t="s">
        <v>29</v>
      </c>
      <c r="I205" s="18" t="s">
        <v>29</v>
      </c>
      <c r="J205" s="18" t="s">
        <v>29</v>
      </c>
      <c r="K205" s="18" t="s">
        <v>29</v>
      </c>
      <c r="L205" s="18" t="s">
        <v>29</v>
      </c>
      <c r="M205" s="18" t="s">
        <v>30</v>
      </c>
      <c r="N205" s="18" t="s">
        <v>29</v>
      </c>
      <c r="O205" s="18" t="s">
        <v>29</v>
      </c>
      <c r="P205" s="18" t="s">
        <v>29</v>
      </c>
      <c r="Q205" s="18" t="s">
        <v>29</v>
      </c>
      <c r="R205" s="18" t="s">
        <v>29</v>
      </c>
      <c r="Z205" s="17"/>
      <c r="AA205" s="17"/>
      <c r="AB205" s="17"/>
      <c r="AC205" s="17"/>
    </row>
    <row r="206" spans="1:29" s="19" customFormat="1" ht="27.6" x14ac:dyDescent="0.3">
      <c r="A206" s="21"/>
      <c r="B206" s="44" t="str">
        <f>[2]C0326_1035003351657_02_0_50_0!B235</f>
        <v>Газель</v>
      </c>
      <c r="C206" s="22" t="str">
        <f>[2]C0326_1035003351657_02_0_50_0!C235</f>
        <v>I_26_K</v>
      </c>
      <c r="D206" s="18" t="s">
        <v>26</v>
      </c>
      <c r="E206" s="14" t="s">
        <v>27</v>
      </c>
      <c r="F206" s="14" t="s">
        <v>37</v>
      </c>
      <c r="G206" s="22" t="s">
        <v>25</v>
      </c>
      <c r="H206" s="18" t="s">
        <v>29</v>
      </c>
      <c r="I206" s="18" t="s">
        <v>29</v>
      </c>
      <c r="J206" s="18" t="s">
        <v>29</v>
      </c>
      <c r="K206" s="18" t="s">
        <v>29</v>
      </c>
      <c r="L206" s="18" t="s">
        <v>29</v>
      </c>
      <c r="M206" s="18" t="s">
        <v>30</v>
      </c>
      <c r="N206" s="18" t="s">
        <v>29</v>
      </c>
      <c r="O206" s="18" t="s">
        <v>29</v>
      </c>
      <c r="P206" s="18" t="s">
        <v>29</v>
      </c>
      <c r="Q206" s="18" t="s">
        <v>29</v>
      </c>
      <c r="R206" s="18" t="s">
        <v>29</v>
      </c>
      <c r="Z206" s="17"/>
      <c r="AA206" s="17"/>
      <c r="AB206" s="17"/>
      <c r="AC206" s="17"/>
    </row>
    <row r="207" spans="1:29" s="19" customFormat="1" ht="27.6" x14ac:dyDescent="0.3">
      <c r="A207" s="21"/>
      <c r="B207" s="44" t="str">
        <f>[2]C0326_1035003351657_02_0_50_0!B236</f>
        <v>ЗИЛ СААЗ 4546</v>
      </c>
      <c r="C207" s="22" t="str">
        <f>[2]C0326_1035003351657_02_0_50_0!C236</f>
        <v>I_27_K</v>
      </c>
      <c r="D207" s="18" t="s">
        <v>26</v>
      </c>
      <c r="E207" s="14" t="s">
        <v>27</v>
      </c>
      <c r="F207" s="14" t="s">
        <v>37</v>
      </c>
      <c r="G207" s="22" t="s">
        <v>25</v>
      </c>
      <c r="H207" s="18" t="s">
        <v>29</v>
      </c>
      <c r="I207" s="18" t="s">
        <v>29</v>
      </c>
      <c r="J207" s="18" t="s">
        <v>29</v>
      </c>
      <c r="K207" s="18" t="s">
        <v>29</v>
      </c>
      <c r="L207" s="18" t="s">
        <v>29</v>
      </c>
      <c r="M207" s="18" t="s">
        <v>30</v>
      </c>
      <c r="N207" s="18" t="s">
        <v>29</v>
      </c>
      <c r="O207" s="18" t="s">
        <v>29</v>
      </c>
      <c r="P207" s="18" t="s">
        <v>29</v>
      </c>
      <c r="Q207" s="18" t="s">
        <v>29</v>
      </c>
      <c r="R207" s="18" t="s">
        <v>29</v>
      </c>
      <c r="Z207" s="17"/>
      <c r="AA207" s="17"/>
      <c r="AB207" s="17"/>
      <c r="AC207" s="17"/>
    </row>
    <row r="208" spans="1:29" s="19" customFormat="1" ht="27.6" x14ac:dyDescent="0.3">
      <c r="A208" s="21"/>
      <c r="B208" s="44" t="str">
        <f>[2]C0326_1035003351657_02_0_50_0!B237</f>
        <v>Прицеп-роспуск АР-5</v>
      </c>
      <c r="C208" s="22" t="str">
        <f>[2]C0326_1035003351657_02_0_50_0!C237</f>
        <v>I_28_K</v>
      </c>
      <c r="D208" s="18" t="s">
        <v>26</v>
      </c>
      <c r="E208" s="14" t="s">
        <v>27</v>
      </c>
      <c r="F208" s="14" t="s">
        <v>37</v>
      </c>
      <c r="G208" s="22" t="s">
        <v>25</v>
      </c>
      <c r="H208" s="18" t="s">
        <v>29</v>
      </c>
      <c r="I208" s="18" t="s">
        <v>29</v>
      </c>
      <c r="J208" s="18" t="s">
        <v>29</v>
      </c>
      <c r="K208" s="18" t="s">
        <v>29</v>
      </c>
      <c r="L208" s="18" t="s">
        <v>29</v>
      </c>
      <c r="M208" s="18" t="s">
        <v>30</v>
      </c>
      <c r="N208" s="18" t="s">
        <v>29</v>
      </c>
      <c r="O208" s="18" t="s">
        <v>29</v>
      </c>
      <c r="P208" s="18" t="s">
        <v>29</v>
      </c>
      <c r="Q208" s="18" t="s">
        <v>29</v>
      </c>
      <c r="R208" s="18" t="s">
        <v>29</v>
      </c>
      <c r="Z208" s="17"/>
      <c r="AA208" s="17"/>
      <c r="AB208" s="17"/>
      <c r="AC208" s="17"/>
    </row>
    <row r="209" spans="1:29" s="19" customFormat="1" ht="27.6" x14ac:dyDescent="0.3">
      <c r="A209" s="21"/>
      <c r="B209" s="44" t="str">
        <f>[2]C0326_1035003351657_02_0_50_0!B238</f>
        <v>Прицеп автомобильный 880712</v>
      </c>
      <c r="C209" s="22" t="str">
        <f>[2]C0326_1035003351657_02_0_50_0!C238</f>
        <v>I_29_K</v>
      </c>
      <c r="D209" s="18" t="s">
        <v>26</v>
      </c>
      <c r="E209" s="14" t="s">
        <v>27</v>
      </c>
      <c r="F209" s="14" t="s">
        <v>37</v>
      </c>
      <c r="G209" s="22" t="s">
        <v>25</v>
      </c>
      <c r="H209" s="18" t="s">
        <v>29</v>
      </c>
      <c r="I209" s="18" t="s">
        <v>29</v>
      </c>
      <c r="J209" s="18" t="s">
        <v>29</v>
      </c>
      <c r="K209" s="18" t="s">
        <v>29</v>
      </c>
      <c r="L209" s="18" t="s">
        <v>29</v>
      </c>
      <c r="M209" s="18" t="s">
        <v>30</v>
      </c>
      <c r="N209" s="18" t="s">
        <v>29</v>
      </c>
      <c r="O209" s="18" t="s">
        <v>29</v>
      </c>
      <c r="P209" s="18" t="s">
        <v>29</v>
      </c>
      <c r="Q209" s="18" t="s">
        <v>29</v>
      </c>
      <c r="R209" s="18" t="s">
        <v>29</v>
      </c>
      <c r="Z209" s="17"/>
      <c r="AA209" s="17"/>
      <c r="AB209" s="17"/>
      <c r="AC209" s="17"/>
    </row>
    <row r="210" spans="1:29" s="19" customFormat="1" ht="27.6" x14ac:dyDescent="0.3">
      <c r="A210" s="21"/>
      <c r="B210" s="44" t="str">
        <f>[2]C0326_1035003351657_02_0_50_0!B239</f>
        <v>УАЗ-390945</v>
      </c>
      <c r="C210" s="22" t="str">
        <f>[2]C0326_1035003351657_02_0_50_0!C239</f>
        <v>I_30_K</v>
      </c>
      <c r="D210" s="18" t="s">
        <v>26</v>
      </c>
      <c r="E210" s="14" t="s">
        <v>27</v>
      </c>
      <c r="F210" s="14" t="s">
        <v>37</v>
      </c>
      <c r="G210" s="22" t="s">
        <v>25</v>
      </c>
      <c r="H210" s="18" t="s">
        <v>29</v>
      </c>
      <c r="I210" s="18" t="s">
        <v>29</v>
      </c>
      <c r="J210" s="18" t="s">
        <v>29</v>
      </c>
      <c r="K210" s="18" t="s">
        <v>29</v>
      </c>
      <c r="L210" s="18" t="s">
        <v>29</v>
      </c>
      <c r="M210" s="18" t="s">
        <v>30</v>
      </c>
      <c r="N210" s="18" t="s">
        <v>29</v>
      </c>
      <c r="O210" s="18" t="s">
        <v>29</v>
      </c>
      <c r="P210" s="18" t="s">
        <v>29</v>
      </c>
      <c r="Q210" s="18" t="s">
        <v>29</v>
      </c>
      <c r="R210" s="18" t="s">
        <v>29</v>
      </c>
      <c r="Z210" s="17"/>
      <c r="AA210" s="17"/>
      <c r="AB210" s="17"/>
      <c r="AC210" s="17"/>
    </row>
    <row r="211" spans="1:29" s="19" customFormat="1" ht="27.6" x14ac:dyDescent="0.3">
      <c r="A211" s="21"/>
      <c r="B211" s="44" t="str">
        <f>[2]C0326_1035003351657_02_0_50_0!B240</f>
        <v>УАЗ-390944</v>
      </c>
      <c r="C211" s="22" t="str">
        <f>[2]C0326_1035003351657_02_0_50_0!C240</f>
        <v>I_31_K</v>
      </c>
      <c r="D211" s="18" t="s">
        <v>26</v>
      </c>
      <c r="E211" s="14" t="s">
        <v>27</v>
      </c>
      <c r="F211" s="14" t="s">
        <v>37</v>
      </c>
      <c r="G211" s="22" t="s">
        <v>25</v>
      </c>
      <c r="H211" s="18" t="s">
        <v>29</v>
      </c>
      <c r="I211" s="18" t="s">
        <v>29</v>
      </c>
      <c r="J211" s="18" t="s">
        <v>29</v>
      </c>
      <c r="K211" s="18" t="s">
        <v>29</v>
      </c>
      <c r="L211" s="18" t="s">
        <v>29</v>
      </c>
      <c r="M211" s="18" t="s">
        <v>30</v>
      </c>
      <c r="N211" s="18" t="s">
        <v>29</v>
      </c>
      <c r="O211" s="18" t="s">
        <v>29</v>
      </c>
      <c r="P211" s="18" t="s">
        <v>29</v>
      </c>
      <c r="Q211" s="18" t="s">
        <v>29</v>
      </c>
      <c r="R211" s="18" t="s">
        <v>29</v>
      </c>
      <c r="Z211" s="17"/>
      <c r="AA211" s="17"/>
      <c r="AB211" s="17"/>
      <c r="AC211" s="17"/>
    </row>
    <row r="212" spans="1:29" s="19" customFormat="1" ht="27.6" x14ac:dyDescent="0.3">
      <c r="A212" s="21"/>
      <c r="B212" s="44" t="str">
        <f>[2]C0326_1035003351657_02_0_50_0!B241</f>
        <v>УАЗ-390995</v>
      </c>
      <c r="C212" s="22" t="str">
        <f>[2]C0326_1035003351657_02_0_50_0!C241</f>
        <v>I_32_K</v>
      </c>
      <c r="D212" s="18" t="s">
        <v>26</v>
      </c>
      <c r="E212" s="14" t="s">
        <v>27</v>
      </c>
      <c r="F212" s="14" t="s">
        <v>37</v>
      </c>
      <c r="G212" s="22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Z212" s="17"/>
      <c r="AA212" s="17"/>
      <c r="AB212" s="17"/>
      <c r="AC212" s="17"/>
    </row>
    <row r="213" spans="1:29" s="19" customFormat="1" ht="33.6" customHeight="1" x14ac:dyDescent="0.3">
      <c r="A213" s="21" t="s">
        <v>85</v>
      </c>
      <c r="B213" s="44" t="str">
        <f>[2]C0326_1035003351657_02_0_50_0!B242</f>
        <v>УАЗ-390945</v>
      </c>
      <c r="C213" s="22" t="str">
        <f>[2]C0326_1035003351657_02_0_50_0!C242</f>
        <v>I_33_K</v>
      </c>
      <c r="D213" s="18" t="s">
        <v>26</v>
      </c>
      <c r="E213" s="14" t="s">
        <v>27</v>
      </c>
      <c r="F213" s="14" t="s">
        <v>37</v>
      </c>
      <c r="G213" s="22" t="s">
        <v>25</v>
      </c>
      <c r="H213" s="18" t="s">
        <v>29</v>
      </c>
      <c r="I213" s="18" t="s">
        <v>29</v>
      </c>
      <c r="J213" s="18" t="s">
        <v>29</v>
      </c>
      <c r="K213" s="18" t="s">
        <v>29</v>
      </c>
      <c r="L213" s="18" t="s">
        <v>29</v>
      </c>
      <c r="M213" s="18" t="s">
        <v>30</v>
      </c>
      <c r="N213" s="18" t="s">
        <v>29</v>
      </c>
      <c r="O213" s="18" t="s">
        <v>29</v>
      </c>
      <c r="P213" s="18" t="s">
        <v>29</v>
      </c>
      <c r="Q213" s="18" t="s">
        <v>29</v>
      </c>
      <c r="R213" s="18" t="s">
        <v>29</v>
      </c>
      <c r="Z213" s="17"/>
      <c r="AA213" s="17"/>
      <c r="AB213" s="17"/>
      <c r="AC213" s="17"/>
    </row>
    <row r="214" spans="1:29" s="19" customFormat="1" ht="33.6" customHeight="1" x14ac:dyDescent="0.3">
      <c r="A214" s="21" t="s">
        <v>85</v>
      </c>
      <c r="B214" s="44" t="str">
        <f>[2]C0326_1035003351657_02_0_50_0!B243</f>
        <v>УАЗ-390995</v>
      </c>
      <c r="C214" s="22" t="str">
        <f>[2]C0326_1035003351657_02_0_50_0!C243</f>
        <v>I_34_K</v>
      </c>
      <c r="D214" s="18" t="s">
        <v>26</v>
      </c>
      <c r="E214" s="14" t="s">
        <v>27</v>
      </c>
      <c r="F214" s="14" t="s">
        <v>37</v>
      </c>
      <c r="G214" s="22" t="s">
        <v>25</v>
      </c>
      <c r="H214" s="18" t="s">
        <v>29</v>
      </c>
      <c r="I214" s="18" t="s">
        <v>29</v>
      </c>
      <c r="J214" s="18" t="s">
        <v>29</v>
      </c>
      <c r="K214" s="18" t="s">
        <v>29</v>
      </c>
      <c r="L214" s="18" t="s">
        <v>29</v>
      </c>
      <c r="M214" s="18" t="s">
        <v>30</v>
      </c>
      <c r="N214" s="18" t="s">
        <v>29</v>
      </c>
      <c r="O214" s="18" t="s">
        <v>29</v>
      </c>
      <c r="P214" s="18" t="s">
        <v>29</v>
      </c>
      <c r="Q214" s="18" t="s">
        <v>29</v>
      </c>
      <c r="R214" s="18" t="s">
        <v>29</v>
      </c>
      <c r="Z214" s="17"/>
      <c r="AA214" s="17"/>
      <c r="AB214" s="17"/>
      <c r="AC214" s="17"/>
    </row>
    <row r="215" spans="1:29" s="19" customFormat="1" ht="33.6" customHeight="1" x14ac:dyDescent="0.3">
      <c r="A215" s="21" t="s">
        <v>85</v>
      </c>
      <c r="B215" s="44" t="str">
        <f>[2]C0326_1035003351657_02_0_50_0!B244</f>
        <v>ВАЗ-21041</v>
      </c>
      <c r="C215" s="22" t="str">
        <f>[2]C0326_1035003351657_02_0_50_0!C244</f>
        <v>I_35_K</v>
      </c>
      <c r="D215" s="18" t="s">
        <v>26</v>
      </c>
      <c r="E215" s="14" t="s">
        <v>27</v>
      </c>
      <c r="F215" s="14" t="s">
        <v>37</v>
      </c>
      <c r="G215" s="22" t="s">
        <v>25</v>
      </c>
      <c r="H215" s="18" t="s">
        <v>29</v>
      </c>
      <c r="I215" s="18" t="s">
        <v>29</v>
      </c>
      <c r="J215" s="18" t="s">
        <v>29</v>
      </c>
      <c r="K215" s="18" t="s">
        <v>29</v>
      </c>
      <c r="L215" s="18" t="s">
        <v>29</v>
      </c>
      <c r="M215" s="18" t="s">
        <v>30</v>
      </c>
      <c r="N215" s="18" t="s">
        <v>29</v>
      </c>
      <c r="O215" s="18" t="s">
        <v>29</v>
      </c>
      <c r="P215" s="18" t="s">
        <v>29</v>
      </c>
      <c r="Q215" s="18" t="s">
        <v>29</v>
      </c>
      <c r="R215" s="18" t="s">
        <v>29</v>
      </c>
      <c r="Z215" s="17"/>
      <c r="AA215" s="17"/>
      <c r="AB215" s="17"/>
      <c r="AC215" s="17"/>
    </row>
    <row r="216" spans="1:29" s="19" customFormat="1" ht="33.6" customHeight="1" x14ac:dyDescent="0.3">
      <c r="A216" s="21" t="s">
        <v>85</v>
      </c>
      <c r="B216" s="44" t="str">
        <f>[2]C0326_1035003351657_02_0_50_0!B245</f>
        <v>Дизель-генераторная установка, прицеп-платформа</v>
      </c>
      <c r="C216" s="22" t="str">
        <f>[2]C0326_1035003351657_02_0_50_0!C245</f>
        <v>I_36_K</v>
      </c>
      <c r="D216" s="18" t="s">
        <v>26</v>
      </c>
      <c r="E216" s="14" t="s">
        <v>27</v>
      </c>
      <c r="F216" s="14" t="s">
        <v>37</v>
      </c>
      <c r="G216" s="22" t="s">
        <v>25</v>
      </c>
      <c r="H216" s="18" t="s">
        <v>29</v>
      </c>
      <c r="I216" s="18" t="s">
        <v>29</v>
      </c>
      <c r="J216" s="18" t="s">
        <v>29</v>
      </c>
      <c r="K216" s="18" t="s">
        <v>29</v>
      </c>
      <c r="L216" s="18" t="s">
        <v>29</v>
      </c>
      <c r="M216" s="18" t="s">
        <v>30</v>
      </c>
      <c r="N216" s="18" t="s">
        <v>29</v>
      </c>
      <c r="O216" s="18" t="s">
        <v>29</v>
      </c>
      <c r="P216" s="18" t="s">
        <v>29</v>
      </c>
      <c r="Q216" s="18" t="s">
        <v>29</v>
      </c>
      <c r="R216" s="18" t="s">
        <v>29</v>
      </c>
      <c r="Z216" s="17"/>
      <c r="AA216" s="17"/>
      <c r="AB216" s="17"/>
      <c r="AC216" s="17"/>
    </row>
    <row r="217" spans="1:29" s="19" customFormat="1" ht="33.6" customHeight="1" x14ac:dyDescent="0.3">
      <c r="A217" s="21" t="s">
        <v>85</v>
      </c>
      <c r="B217" s="44" t="str">
        <f>[2]C0326_1035003351657_02_0_50_0!B246</f>
        <v>Прицеп-платформа</v>
      </c>
      <c r="C217" s="22" t="str">
        <f>[2]C0326_1035003351657_02_0_50_0!C246</f>
        <v>I_37_K</v>
      </c>
      <c r="D217" s="18" t="s">
        <v>26</v>
      </c>
      <c r="E217" s="14" t="s">
        <v>27</v>
      </c>
      <c r="F217" s="14" t="s">
        <v>37</v>
      </c>
      <c r="G217" s="22" t="s">
        <v>25</v>
      </c>
      <c r="H217" s="18" t="s">
        <v>29</v>
      </c>
      <c r="I217" s="18" t="s">
        <v>29</v>
      </c>
      <c r="J217" s="18" t="s">
        <v>29</v>
      </c>
      <c r="K217" s="18" t="s">
        <v>29</v>
      </c>
      <c r="L217" s="18" t="s">
        <v>29</v>
      </c>
      <c r="M217" s="18" t="s">
        <v>30</v>
      </c>
      <c r="N217" s="18" t="s">
        <v>29</v>
      </c>
      <c r="O217" s="18" t="s">
        <v>29</v>
      </c>
      <c r="P217" s="18" t="s">
        <v>29</v>
      </c>
      <c r="Q217" s="18" t="s">
        <v>29</v>
      </c>
      <c r="R217" s="18" t="s">
        <v>29</v>
      </c>
      <c r="Z217" s="17"/>
      <c r="AA217" s="17"/>
      <c r="AB217" s="17"/>
      <c r="AC217" s="17"/>
    </row>
    <row r="218" spans="1:29" s="19" customFormat="1" ht="33.6" customHeight="1" x14ac:dyDescent="0.3">
      <c r="A218" s="21" t="s">
        <v>85</v>
      </c>
      <c r="B218" s="44" t="str">
        <f>[2]C0326_1035003351657_02_0_50_0!B247</f>
        <v>Автокран</v>
      </c>
      <c r="C218" s="22" t="str">
        <f>[2]C0326_1035003351657_02_0_50_0!C247</f>
        <v>I_38_K</v>
      </c>
      <c r="D218" s="18" t="s">
        <v>26</v>
      </c>
      <c r="E218" s="14" t="s">
        <v>27</v>
      </c>
      <c r="F218" s="14" t="s">
        <v>37</v>
      </c>
      <c r="G218" s="22" t="s">
        <v>25</v>
      </c>
      <c r="H218" s="18" t="s">
        <v>29</v>
      </c>
      <c r="I218" s="18" t="s">
        <v>29</v>
      </c>
      <c r="J218" s="18" t="s">
        <v>29</v>
      </c>
      <c r="K218" s="18" t="s">
        <v>29</v>
      </c>
      <c r="L218" s="18" t="s">
        <v>29</v>
      </c>
      <c r="M218" s="18" t="s">
        <v>30</v>
      </c>
      <c r="N218" s="18" t="s">
        <v>29</v>
      </c>
      <c r="O218" s="18" t="s">
        <v>29</v>
      </c>
      <c r="P218" s="18" t="s">
        <v>29</v>
      </c>
      <c r="Q218" s="18" t="s">
        <v>29</v>
      </c>
      <c r="R218" s="18" t="s">
        <v>29</v>
      </c>
      <c r="Z218" s="17"/>
      <c r="AA218" s="17"/>
      <c r="AB218" s="17"/>
      <c r="AC218" s="17"/>
    </row>
    <row r="219" spans="1:29" s="19" customFormat="1" ht="41.4" x14ac:dyDescent="0.3">
      <c r="A219" s="21" t="s">
        <v>85</v>
      </c>
      <c r="B219" s="44" t="str">
        <f>[2]C0326_1035003351657_02_0_50_0!B248</f>
        <v>Приобретение, монтаж и пусконаладочные работы системы видеоконференц-связи АО "МСК Энерго"</v>
      </c>
      <c r="C219" s="22" t="str">
        <f>[2]C0326_1035003351657_02_0_50_0!C248</f>
        <v>I_16_N</v>
      </c>
      <c r="D219" s="18" t="s">
        <v>26</v>
      </c>
      <c r="E219" s="14" t="s">
        <v>27</v>
      </c>
      <c r="F219" s="14" t="s">
        <v>37</v>
      </c>
      <c r="G219" s="22" t="s">
        <v>25</v>
      </c>
      <c r="H219" s="18" t="s">
        <v>29</v>
      </c>
      <c r="I219" s="18" t="s">
        <v>29</v>
      </c>
      <c r="J219" s="18" t="s">
        <v>29</v>
      </c>
      <c r="K219" s="18" t="s">
        <v>29</v>
      </c>
      <c r="L219" s="18" t="s">
        <v>29</v>
      </c>
      <c r="M219" s="18" t="s">
        <v>30</v>
      </c>
      <c r="N219" s="18" t="s">
        <v>29</v>
      </c>
      <c r="O219" s="18" t="s">
        <v>29</v>
      </c>
      <c r="P219" s="18" t="s">
        <v>29</v>
      </c>
      <c r="Q219" s="18" t="s">
        <v>29</v>
      </c>
      <c r="R219" s="18" t="s">
        <v>29</v>
      </c>
      <c r="Z219" s="17"/>
      <c r="AA219" s="17"/>
      <c r="AB219" s="17"/>
      <c r="AC219" s="17"/>
    </row>
    <row r="220" spans="1:29" s="19" customFormat="1" ht="41.4" x14ac:dyDescent="0.3">
      <c r="A220" s="21" t="s">
        <v>85</v>
      </c>
      <c r="B220" s="44" t="str">
        <f>[2]C0326_1035003351657_02_0_50_0!B249</f>
        <v xml:space="preserve">Модернизация существующей системы телемеханики в г. Королев (Оборудование системы ТМ Королевской РЭС для 25-ти РП) </v>
      </c>
      <c r="C220" s="22" t="str">
        <f>[2]C0326_1035003351657_02_0_50_0!C249</f>
        <v>I_17_N</v>
      </c>
      <c r="D220" s="18" t="s">
        <v>26</v>
      </c>
      <c r="E220" s="14" t="s">
        <v>27</v>
      </c>
      <c r="F220" s="14" t="s">
        <v>37</v>
      </c>
      <c r="G220" s="22" t="s">
        <v>25</v>
      </c>
      <c r="H220" s="18" t="s">
        <v>29</v>
      </c>
      <c r="I220" s="18" t="s">
        <v>29</v>
      </c>
      <c r="J220" s="18" t="s">
        <v>29</v>
      </c>
      <c r="K220" s="18" t="s">
        <v>29</v>
      </c>
      <c r="L220" s="18" t="s">
        <v>29</v>
      </c>
      <c r="M220" s="18" t="s">
        <v>30</v>
      </c>
      <c r="N220" s="18" t="s">
        <v>29</v>
      </c>
      <c r="O220" s="18" t="s">
        <v>29</v>
      </c>
      <c r="P220" s="18" t="s">
        <v>29</v>
      </c>
      <c r="Q220" s="18" t="s">
        <v>29</v>
      </c>
      <c r="R220" s="18" t="s">
        <v>29</v>
      </c>
      <c r="Z220" s="17"/>
      <c r="AA220" s="17"/>
      <c r="AB220" s="17"/>
      <c r="AC220" s="17"/>
    </row>
    <row r="221" spans="1:29" s="19" customFormat="1" ht="55.2" x14ac:dyDescent="0.3">
      <c r="A221" s="21" t="s">
        <v>85</v>
      </c>
      <c r="B221" s="44" t="str">
        <f>[2]C0326_1035003351657_02_0_50_0!B250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C221" s="22" t="str">
        <f>[2]C0326_1035003351657_02_0_50_0!C250</f>
        <v>I_18_N</v>
      </c>
      <c r="D221" s="18" t="s">
        <v>26</v>
      </c>
      <c r="E221" s="14" t="s">
        <v>27</v>
      </c>
      <c r="F221" s="14" t="s">
        <v>37</v>
      </c>
      <c r="G221" s="22" t="s">
        <v>25</v>
      </c>
      <c r="H221" s="18" t="s">
        <v>29</v>
      </c>
      <c r="I221" s="18" t="s">
        <v>29</v>
      </c>
      <c r="J221" s="18" t="s">
        <v>29</v>
      </c>
      <c r="K221" s="18" t="s">
        <v>29</v>
      </c>
      <c r="L221" s="18" t="s">
        <v>29</v>
      </c>
      <c r="M221" s="18" t="s">
        <v>30</v>
      </c>
      <c r="N221" s="18" t="s">
        <v>29</v>
      </c>
      <c r="O221" s="18" t="s">
        <v>29</v>
      </c>
      <c r="P221" s="18" t="s">
        <v>29</v>
      </c>
      <c r="Q221" s="18" t="s">
        <v>29</v>
      </c>
      <c r="R221" s="18" t="s">
        <v>29</v>
      </c>
      <c r="Z221" s="17"/>
      <c r="AA221" s="17"/>
      <c r="AB221" s="17"/>
      <c r="AC221" s="17"/>
    </row>
    <row r="222" spans="1:29" s="19" customFormat="1" ht="41.4" x14ac:dyDescent="0.3">
      <c r="A222" s="21" t="s">
        <v>85</v>
      </c>
      <c r="B222" s="44" t="str">
        <f>[2]C0326_1035003351657_02_0_50_0!B251</f>
        <v xml:space="preserve">Модернизация существующей системы телемеханики в г. Королев (Оборудование системы ТМ уровня АРМ диспетчера) </v>
      </c>
      <c r="C222" s="22" t="str">
        <f>[2]C0326_1035003351657_02_0_50_0!C251</f>
        <v>I_19_N</v>
      </c>
      <c r="D222" s="18" t="s">
        <v>26</v>
      </c>
      <c r="E222" s="14" t="s">
        <v>27</v>
      </c>
      <c r="F222" s="14" t="s">
        <v>37</v>
      </c>
      <c r="G222" s="22" t="s">
        <v>25</v>
      </c>
      <c r="H222" s="18" t="s">
        <v>29</v>
      </c>
      <c r="I222" s="18" t="s">
        <v>29</v>
      </c>
      <c r="J222" s="18" t="s">
        <v>29</v>
      </c>
      <c r="K222" s="18" t="s">
        <v>29</v>
      </c>
      <c r="L222" s="18" t="s">
        <v>29</v>
      </c>
      <c r="M222" s="18" t="s">
        <v>30</v>
      </c>
      <c r="N222" s="18" t="s">
        <v>29</v>
      </c>
      <c r="O222" s="18" t="s">
        <v>29</v>
      </c>
      <c r="P222" s="18" t="s">
        <v>29</v>
      </c>
      <c r="Q222" s="18" t="s">
        <v>29</v>
      </c>
      <c r="R222" s="18" t="s">
        <v>29</v>
      </c>
      <c r="Z222" s="17"/>
      <c r="AA222" s="17"/>
      <c r="AB222" s="17"/>
      <c r="AC222" s="17"/>
    </row>
    <row r="223" spans="1:29" s="19" customFormat="1" ht="41.4" x14ac:dyDescent="0.3">
      <c r="A223" s="21" t="s">
        <v>85</v>
      </c>
      <c r="B223" s="44" t="str">
        <f>[2]C0326_1035003351657_02_0_50_0!B252</f>
        <v>Модернизация существующей системы телемеханики (Оборудование системы ТМ Лобненской РЭС  для 13-ти РП)</v>
      </c>
      <c r="C223" s="22" t="str">
        <f>[2]C0326_1035003351657_02_0_50_0!C252</f>
        <v>I_20_N</v>
      </c>
      <c r="D223" s="18" t="s">
        <v>26</v>
      </c>
      <c r="E223" s="14" t="s">
        <v>27</v>
      </c>
      <c r="F223" s="14" t="s">
        <v>116</v>
      </c>
      <c r="G223" s="22" t="s">
        <v>25</v>
      </c>
      <c r="H223" s="18" t="s">
        <v>29</v>
      </c>
      <c r="I223" s="18" t="s">
        <v>29</v>
      </c>
      <c r="J223" s="18" t="s">
        <v>29</v>
      </c>
      <c r="K223" s="18" t="s">
        <v>29</v>
      </c>
      <c r="L223" s="18" t="s">
        <v>29</v>
      </c>
      <c r="M223" s="18" t="s">
        <v>30</v>
      </c>
      <c r="N223" s="18" t="s">
        <v>29</v>
      </c>
      <c r="O223" s="18" t="s">
        <v>29</v>
      </c>
      <c r="P223" s="18" t="s">
        <v>29</v>
      </c>
      <c r="Q223" s="18" t="s">
        <v>29</v>
      </c>
      <c r="R223" s="18" t="s">
        <v>29</v>
      </c>
      <c r="Z223" s="17"/>
      <c r="AA223" s="17"/>
      <c r="AB223" s="17"/>
      <c r="AC223" s="17"/>
    </row>
    <row r="224" spans="1:29" s="19" customFormat="1" ht="27.6" x14ac:dyDescent="0.3">
      <c r="A224" s="21" t="s">
        <v>85</v>
      </c>
      <c r="B224" s="44" t="str">
        <f>[2]C0326_1035003351657_02_0_50_0!B253</f>
        <v>Приобретение и установка диспетчерского щита Лобня</v>
      </c>
      <c r="C224" s="22" t="str">
        <f>[2]C0326_1035003351657_02_0_50_0!C253</f>
        <v>I_21_N</v>
      </c>
      <c r="D224" s="18" t="s">
        <v>26</v>
      </c>
      <c r="E224" s="14" t="s">
        <v>27</v>
      </c>
      <c r="F224" s="14" t="s">
        <v>37</v>
      </c>
      <c r="G224" s="22" t="s">
        <v>25</v>
      </c>
      <c r="H224" s="18" t="s">
        <v>29</v>
      </c>
      <c r="I224" s="18" t="s">
        <v>29</v>
      </c>
      <c r="J224" s="18" t="s">
        <v>29</v>
      </c>
      <c r="K224" s="18" t="s">
        <v>29</v>
      </c>
      <c r="L224" s="18" t="s">
        <v>29</v>
      </c>
      <c r="M224" s="18" t="s">
        <v>30</v>
      </c>
      <c r="N224" s="18" t="s">
        <v>29</v>
      </c>
      <c r="O224" s="18" t="s">
        <v>29</v>
      </c>
      <c r="P224" s="18" t="s">
        <v>29</v>
      </c>
      <c r="Q224" s="18" t="s">
        <v>29</v>
      </c>
      <c r="R224" s="18" t="s">
        <v>29</v>
      </c>
      <c r="Z224" s="17"/>
      <c r="AA224" s="17"/>
      <c r="AB224" s="17"/>
      <c r="AC224" s="17"/>
    </row>
    <row r="225" spans="1:29" s="19" customFormat="1" ht="27.6" x14ac:dyDescent="0.3">
      <c r="A225" s="21" t="s">
        <v>85</v>
      </c>
      <c r="B225" s="44" t="str">
        <f>[2]C0326_1035003351657_02_0_50_0!B254</f>
        <v>Приобретение и установка диспетчерского щита Дрожжино</v>
      </c>
      <c r="C225" s="22" t="str">
        <f>[2]C0326_1035003351657_02_0_50_0!C254</f>
        <v>I_22_N</v>
      </c>
      <c r="D225" s="18" t="s">
        <v>26</v>
      </c>
      <c r="E225" s="14" t="s">
        <v>27</v>
      </c>
      <c r="F225" s="14" t="s">
        <v>115</v>
      </c>
      <c r="G225" s="22" t="s">
        <v>25</v>
      </c>
      <c r="H225" s="18" t="s">
        <v>29</v>
      </c>
      <c r="I225" s="18" t="s">
        <v>29</v>
      </c>
      <c r="J225" s="18" t="s">
        <v>29</v>
      </c>
      <c r="K225" s="18" t="s">
        <v>29</v>
      </c>
      <c r="L225" s="18" t="s">
        <v>29</v>
      </c>
      <c r="M225" s="18" t="s">
        <v>30</v>
      </c>
      <c r="N225" s="18" t="s">
        <v>29</v>
      </c>
      <c r="O225" s="18" t="s">
        <v>29</v>
      </c>
      <c r="P225" s="18" t="s">
        <v>29</v>
      </c>
      <c r="Q225" s="18" t="s">
        <v>29</v>
      </c>
      <c r="R225" s="18" t="s">
        <v>29</v>
      </c>
      <c r="Z225" s="17"/>
      <c r="AA225" s="17"/>
      <c r="AB225" s="17"/>
      <c r="AC225" s="17"/>
    </row>
    <row r="226" spans="1:29" s="19" customFormat="1" ht="27.6" x14ac:dyDescent="0.3">
      <c r="A226" s="21" t="s">
        <v>85</v>
      </c>
      <c r="B226" s="44" t="str">
        <f>[2]C0326_1035003351657_02_0_50_0!B255</f>
        <v>Приобритение программного исполнительного модуля ОРС МРВ+</v>
      </c>
      <c r="C226" s="22" t="str">
        <f>[2]C0326_1035003351657_02_0_50_0!C255</f>
        <v>I_23_N</v>
      </c>
      <c r="D226" s="18" t="s">
        <v>26</v>
      </c>
      <c r="E226" s="14" t="s">
        <v>27</v>
      </c>
      <c r="F226" s="14" t="s">
        <v>37</v>
      </c>
      <c r="G226" s="22" t="s">
        <v>25</v>
      </c>
      <c r="H226" s="18" t="s">
        <v>29</v>
      </c>
      <c r="I226" s="18" t="s">
        <v>29</v>
      </c>
      <c r="J226" s="18" t="s">
        <v>29</v>
      </c>
      <c r="K226" s="18" t="s">
        <v>29</v>
      </c>
      <c r="L226" s="18" t="s">
        <v>29</v>
      </c>
      <c r="M226" s="18" t="s">
        <v>30</v>
      </c>
      <c r="N226" s="18" t="s">
        <v>29</v>
      </c>
      <c r="O226" s="18" t="s">
        <v>29</v>
      </c>
      <c r="P226" s="18" t="s">
        <v>29</v>
      </c>
      <c r="Q226" s="18" t="s">
        <v>29</v>
      </c>
      <c r="R226" s="18" t="s">
        <v>29</v>
      </c>
      <c r="Z226" s="17"/>
      <c r="AA226" s="17"/>
      <c r="AB226" s="17"/>
      <c r="AC226" s="17"/>
    </row>
    <row r="227" spans="1:29" s="17" customFormat="1" ht="27.6" x14ac:dyDescent="0.3">
      <c r="A227" s="21" t="s">
        <v>85</v>
      </c>
      <c r="B227" s="44" t="str">
        <f>[2]C0326_1035003351657_02_0_50_0!B256</f>
        <v>Строительство учебного полигона</v>
      </c>
      <c r="C227" s="22" t="str">
        <f>[2]C0326_1035003351657_02_0_50_0!C256</f>
        <v>I_24_N</v>
      </c>
      <c r="D227" s="18" t="s">
        <v>26</v>
      </c>
      <c r="E227" s="14" t="s">
        <v>27</v>
      </c>
      <c r="F227" s="14" t="s">
        <v>37</v>
      </c>
      <c r="G227" s="22" t="s">
        <v>25</v>
      </c>
      <c r="H227" s="18" t="s">
        <v>29</v>
      </c>
      <c r="I227" s="18" t="s">
        <v>29</v>
      </c>
      <c r="J227" s="18" t="s">
        <v>29</v>
      </c>
      <c r="K227" s="18" t="s">
        <v>29</v>
      </c>
      <c r="L227" s="18" t="s">
        <v>29</v>
      </c>
      <c r="M227" s="18" t="s">
        <v>30</v>
      </c>
      <c r="N227" s="18" t="s">
        <v>29</v>
      </c>
      <c r="O227" s="18" t="s">
        <v>29</v>
      </c>
      <c r="P227" s="18" t="s">
        <v>29</v>
      </c>
      <c r="Q227" s="18" t="s">
        <v>29</v>
      </c>
      <c r="R227" s="18" t="s">
        <v>29</v>
      </c>
      <c r="S227" s="19"/>
      <c r="T227" s="19"/>
      <c r="U227" s="19"/>
      <c r="V227" s="19"/>
      <c r="W227" s="19"/>
      <c r="X227" s="19"/>
      <c r="Y227" s="19"/>
    </row>
    <row r="228" spans="1:29" s="17" customFormat="1" ht="25.8" customHeight="1" x14ac:dyDescent="0.3">
      <c r="A228" s="21" t="s">
        <v>85</v>
      </c>
      <c r="B228" s="44" t="str">
        <f>[2]C0326_1035003351657_02_0_50_0!B257</f>
        <v>Приобретение комплекса РЗА - Ретом 21</v>
      </c>
      <c r="C228" s="22" t="str">
        <f>[2]C0326_1035003351657_02_0_50_0!C257</f>
        <v>I_25_N</v>
      </c>
      <c r="D228" s="18" t="s">
        <v>26</v>
      </c>
      <c r="E228" s="14" t="s">
        <v>27</v>
      </c>
      <c r="F228" s="14" t="s">
        <v>37</v>
      </c>
      <c r="G228" s="22" t="s">
        <v>25</v>
      </c>
      <c r="H228" s="18" t="s">
        <v>29</v>
      </c>
      <c r="I228" s="18" t="s">
        <v>29</v>
      </c>
      <c r="J228" s="18" t="s">
        <v>29</v>
      </c>
      <c r="K228" s="18" t="s">
        <v>29</v>
      </c>
      <c r="L228" s="18" t="s">
        <v>29</v>
      </c>
      <c r="M228" s="18" t="s">
        <v>30</v>
      </c>
      <c r="N228" s="18" t="s">
        <v>29</v>
      </c>
      <c r="O228" s="18" t="s">
        <v>29</v>
      </c>
      <c r="P228" s="18" t="s">
        <v>29</v>
      </c>
      <c r="Q228" s="18" t="s">
        <v>29</v>
      </c>
      <c r="R228" s="18" t="s">
        <v>29</v>
      </c>
      <c r="S228" s="19"/>
      <c r="T228" s="19"/>
      <c r="U228" s="19"/>
      <c r="V228" s="19"/>
      <c r="W228" s="19"/>
      <c r="X228" s="19"/>
      <c r="Y228" s="19"/>
    </row>
    <row r="233" spans="1:29" ht="15.6" x14ac:dyDescent="0.3">
      <c r="A233" s="13" t="s">
        <v>112</v>
      </c>
    </row>
  </sheetData>
  <mergeCells count="5">
    <mergeCell ref="A4:R4"/>
    <mergeCell ref="A6:R6"/>
    <mergeCell ref="A7:R7"/>
    <mergeCell ref="A9:R9"/>
    <mergeCell ref="A10:R10"/>
  </mergeCells>
  <pageMargins left="0.51181102362204722" right="0.11811023622047245" top="0.35433070866141736" bottom="0.35433070866141736" header="0.31496062992125984" footer="0.31496062992125984"/>
  <pageSetup paperSize="8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C0326_1035003351657_10_0_50_0</vt:lpstr>
      <vt:lpstr>Лист1</vt:lpstr>
      <vt:lpstr>'C0326_1035003351657_10_0_50_0'!Область_печати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2018-09-06T13:59:09Z</dcterms:modified>
</cp:coreProperties>
</file>